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06" activeTab="0"/>
  </bookViews>
  <sheets>
    <sheet name="Прайс" sheetId="1" r:id="rId1"/>
  </sheets>
  <definedNames>
    <definedName name="Excel_BuiltIn_Print_Area_2">'Прайс'!$A$1:$F$292</definedName>
    <definedName name="Excel_BuiltIn_Print_Area_2_1">'Прайс'!$A$1:$F$345</definedName>
    <definedName name="_xlnm.Print_Area" localSheetId="0">'Прайс'!$A$1:$F$292</definedName>
  </definedNames>
  <calcPr fullCalcOnLoad="1"/>
</workbook>
</file>

<file path=xl/sharedStrings.xml><?xml version="1.0" encoding="utf-8"?>
<sst xmlns="http://schemas.openxmlformats.org/spreadsheetml/2006/main" count="807" uniqueCount="360">
  <si>
    <t>ГОСТ</t>
  </si>
  <si>
    <t>ЛИСТ ГОРЯЧЕКАТАННЫЙ</t>
  </si>
  <si>
    <t>Лист г/к 2.0   3пс</t>
  </si>
  <si>
    <t>1.0*2.0</t>
  </si>
  <si>
    <t>16523-97</t>
  </si>
  <si>
    <t>1.25*2.5</t>
  </si>
  <si>
    <t>1.0*2.2</t>
  </si>
  <si>
    <t>1.0*2.1</t>
  </si>
  <si>
    <t>Лист г/к 2.5   3пс</t>
  </si>
  <si>
    <t>Лист г/к 3.0   3пс</t>
  </si>
  <si>
    <t>Лист г/к 3.0   3пс/2пс</t>
  </si>
  <si>
    <t>1.5*3.0</t>
  </si>
  <si>
    <t>1.5*6.0</t>
  </si>
  <si>
    <t>Лист г/к 4.0   3пс</t>
  </si>
  <si>
    <t>Лист г/к 5.0  3пс</t>
  </si>
  <si>
    <t>Лист г/к 6.0  3пс</t>
  </si>
  <si>
    <t>Лист г/к 8.0  3пс</t>
  </si>
  <si>
    <t>Лист г/к 10   3пс</t>
  </si>
  <si>
    <t>Лист г/к 12   3пс</t>
  </si>
  <si>
    <t>Лист г/к 14   3пс</t>
  </si>
  <si>
    <t>Лист г/к 16   3пс</t>
  </si>
  <si>
    <t>Лист г/к 20   3пс</t>
  </si>
  <si>
    <t>Лист ПВЛ 406 (1,0*3,0)</t>
  </si>
  <si>
    <t>Лист ПВЛ 406 (1,25*3,1)</t>
  </si>
  <si>
    <t>Лист ПВЛ 508 (1,0*2,25)</t>
  </si>
  <si>
    <t>Лист ПВЛ 508 (1,25*3,1)</t>
  </si>
  <si>
    <t>ЛИСТ РИФЛЕНЫЙ</t>
  </si>
  <si>
    <t>Лист г/к 3.0 рифл 3пс</t>
  </si>
  <si>
    <t>Лист г/к 4.0 рифл 3пс</t>
  </si>
  <si>
    <t>Лист г/к 5.0 рифл 3пс</t>
  </si>
  <si>
    <t>Лист г/к 8.0 рифл 3пс</t>
  </si>
  <si>
    <t>ЛИСТ ХОЛОДНОКАТАННЫЙ</t>
  </si>
  <si>
    <t>Лист х/к 0.5   08пс/кп</t>
  </si>
  <si>
    <t>Лист х/к 0.8   08пс/кп</t>
  </si>
  <si>
    <t>Лист х/к 1.0   08пс/кп</t>
  </si>
  <si>
    <t>Лист х/к 1.2   08пс/кп</t>
  </si>
  <si>
    <t>Лист х/к 1.5   08пс/кп</t>
  </si>
  <si>
    <t>Лист х/к 2.0   08пс/кп</t>
  </si>
  <si>
    <t>ЛИСТ ОЦИНКОВАННЫЙ</t>
  </si>
  <si>
    <t>Лист оц. 0.55 08ПС/КП</t>
  </si>
  <si>
    <t>ПРОФНАСТИЛ</t>
  </si>
  <si>
    <t>ТРУБА ВГП</t>
  </si>
  <si>
    <t>Труба 15*2.5 ТМК</t>
  </si>
  <si>
    <t>7,9 м</t>
  </si>
  <si>
    <t>3262-75</t>
  </si>
  <si>
    <t>Труба 15*2.8 тмк</t>
  </si>
  <si>
    <t>9 м</t>
  </si>
  <si>
    <t>Труба 20*2.5 Профиль-А</t>
  </si>
  <si>
    <t>9м</t>
  </si>
  <si>
    <t>Труба 20*2.8 Профиль-А</t>
  </si>
  <si>
    <t>6,0 м</t>
  </si>
  <si>
    <t>Труба 25*2.5 ВМЗ</t>
  </si>
  <si>
    <t>10,5 м</t>
  </si>
  <si>
    <t>Труба 25*2.8 ТМК</t>
  </si>
  <si>
    <t>6 м; 7,9м</t>
  </si>
  <si>
    <t>Труба 25*3,2  РС</t>
  </si>
  <si>
    <t>7,9м</t>
  </si>
  <si>
    <t>Труба 32*2.5  ВМЗ</t>
  </si>
  <si>
    <t>Труба 32*2.8 ТМК</t>
  </si>
  <si>
    <t>6 м</t>
  </si>
  <si>
    <t>Труба 32*3.0 ВМЗ</t>
  </si>
  <si>
    <t>Труба 32*3.2  РС</t>
  </si>
  <si>
    <t>Труба 32*3.5</t>
  </si>
  <si>
    <t>Труба 40*2.2</t>
  </si>
  <si>
    <t>Труба 40*2.5  ВМЗ</t>
  </si>
  <si>
    <t>12 м; 6м</t>
  </si>
  <si>
    <t>Труба 40*2.8 ТМК</t>
  </si>
  <si>
    <t>Труба 40*3.0 ТМК</t>
  </si>
  <si>
    <t>7,9 м; 6 м</t>
  </si>
  <si>
    <t>Труба 40*3.5  РС</t>
  </si>
  <si>
    <t>Труба 50*3.0  ТМК</t>
  </si>
  <si>
    <t>10704-91</t>
  </si>
  <si>
    <t>Труба 50*3.5 РС</t>
  </si>
  <si>
    <t>12 м</t>
  </si>
  <si>
    <t>Труба 57*2.5  ВМЗ</t>
  </si>
  <si>
    <t>6 м; 9,5м</t>
  </si>
  <si>
    <t xml:space="preserve">Труба 57*2.5 </t>
  </si>
  <si>
    <t>Труба 57*2.8 ТМК</t>
  </si>
  <si>
    <t>9,5 м</t>
  </si>
  <si>
    <t>Труба 57*3,0 ТМК</t>
  </si>
  <si>
    <t xml:space="preserve"> 9,5 м</t>
  </si>
  <si>
    <t>Труба 57*3.5  РС</t>
  </si>
  <si>
    <t>9,5м</t>
  </si>
  <si>
    <t>10704-92</t>
  </si>
  <si>
    <t>Труба 57*4,0  РС</t>
  </si>
  <si>
    <t>Труба 76*2.5  ВМЗ</t>
  </si>
  <si>
    <t>Труба 76*2.8 ТМК</t>
  </si>
  <si>
    <t>11м</t>
  </si>
  <si>
    <t>Труба 76*3.0 ТМК</t>
  </si>
  <si>
    <t>Труба 76*3.0  ТМК</t>
  </si>
  <si>
    <t>9,5 м; 6м</t>
  </si>
  <si>
    <t>Труба 76*3.2  РС</t>
  </si>
  <si>
    <t>Труба 76*3.5  РС</t>
  </si>
  <si>
    <t>Труба 89*2.8  ТМК</t>
  </si>
  <si>
    <t>Труба 89*3.0  ТМК</t>
  </si>
  <si>
    <t>11м, 12м</t>
  </si>
  <si>
    <t>Труба 89*3.5  РС</t>
  </si>
  <si>
    <t>Труба 89*4.0  РС</t>
  </si>
  <si>
    <t>Труба 102*2.8  ТМК</t>
  </si>
  <si>
    <t xml:space="preserve"> 11м </t>
  </si>
  <si>
    <t>Труба 102*3.0  ТМК</t>
  </si>
  <si>
    <t xml:space="preserve">11 м </t>
  </si>
  <si>
    <t>Труба 102*3.2  РС</t>
  </si>
  <si>
    <t>Труба 102*3.5  РС</t>
  </si>
  <si>
    <t>Труба 108*2.8  ТМК</t>
  </si>
  <si>
    <t xml:space="preserve">11м </t>
  </si>
  <si>
    <t>Труба 108*3.0 ТМК</t>
  </si>
  <si>
    <t>Труба 108*3.5  РС</t>
  </si>
  <si>
    <t>Труба 108*4,0 РС</t>
  </si>
  <si>
    <t>Труба 114*3.5 РС</t>
  </si>
  <si>
    <t>Труба 114*4,0 РС</t>
  </si>
  <si>
    <t>Труба 133*4.0 ТМК</t>
  </si>
  <si>
    <t>11,8 м</t>
  </si>
  <si>
    <t>Труба 159*4.0 ТМК</t>
  </si>
  <si>
    <t>11,4 м</t>
  </si>
  <si>
    <t>Труба 159*4.5 ТМК</t>
  </si>
  <si>
    <t>11,7 м</t>
  </si>
  <si>
    <t>Труба 219*4.5  ТМК</t>
  </si>
  <si>
    <t>Труба 219*5,0  РС</t>
  </si>
  <si>
    <t>Труба 219*6,0 РС</t>
  </si>
  <si>
    <t>12м</t>
  </si>
  <si>
    <t>ТРУБА ПРОФИЛЬНАЯ</t>
  </si>
  <si>
    <t xml:space="preserve">Труба 15*15*1.5  </t>
  </si>
  <si>
    <t>6,0м</t>
  </si>
  <si>
    <t>8639-82</t>
  </si>
  <si>
    <t xml:space="preserve">Труба 20*20*1.5  </t>
  </si>
  <si>
    <t>Труба 20*20*1.8 ВМЗ</t>
  </si>
  <si>
    <t xml:space="preserve">Труба 20*20*2.0 </t>
  </si>
  <si>
    <t xml:space="preserve">Труба 25*25*1,5  </t>
  </si>
  <si>
    <t>Труба 25*25*1.8  ВМЗ</t>
  </si>
  <si>
    <t>Труба 25*25*2.0  ВМЗ</t>
  </si>
  <si>
    <t>Труба 30*20*1,5</t>
  </si>
  <si>
    <t xml:space="preserve">Труба 30*20*1,8 </t>
  </si>
  <si>
    <t xml:space="preserve">Труба 30*20*2,0 </t>
  </si>
  <si>
    <t xml:space="preserve">Труба 30*30*1,5  </t>
  </si>
  <si>
    <t xml:space="preserve">Труба 30*30*1,5 </t>
  </si>
  <si>
    <t xml:space="preserve">Труба 30*30*1,8 </t>
  </si>
  <si>
    <t xml:space="preserve">Труба 30*30*2,0 </t>
  </si>
  <si>
    <t>Труба 40*20*1,5 РС</t>
  </si>
  <si>
    <t xml:space="preserve">Труба 40*20*1,5 </t>
  </si>
  <si>
    <t>Труба 40*20*1,8  ВМЗ</t>
  </si>
  <si>
    <t xml:space="preserve">Труба 40*20*2,0 </t>
  </si>
  <si>
    <t>Труба 40*25*1.5  ВМЗ</t>
  </si>
  <si>
    <t xml:space="preserve"> 6,0м</t>
  </si>
  <si>
    <t>Труба 40*25*1.8  ВМЗ</t>
  </si>
  <si>
    <t xml:space="preserve">Труба 40*25*2,0 </t>
  </si>
  <si>
    <t xml:space="preserve">Труба 40*40*1,5  </t>
  </si>
  <si>
    <t>Труба 40*40*1.8  ВМЗ</t>
  </si>
  <si>
    <t xml:space="preserve">Труба 40*40*2,0 </t>
  </si>
  <si>
    <t xml:space="preserve">Труба 40*40*2,5 </t>
  </si>
  <si>
    <t xml:space="preserve">Труба 40*40*3,0 </t>
  </si>
  <si>
    <t>Труба 50*25*1,5  ВМЗ</t>
  </si>
  <si>
    <t>Труба 50*25*1,8</t>
  </si>
  <si>
    <t>8645-68</t>
  </si>
  <si>
    <t>Труба 50*25*2,0  ДИА</t>
  </si>
  <si>
    <t xml:space="preserve">Труба 50*25*2,5  </t>
  </si>
  <si>
    <t>Труба 50*30*2,0 РС</t>
  </si>
  <si>
    <t>Труба 50*50*1,8</t>
  </si>
  <si>
    <t xml:space="preserve">Труба 50*50*2,0  </t>
  </si>
  <si>
    <t>Труба 50*50*2,5</t>
  </si>
  <si>
    <t xml:space="preserve">Труба 50*50*3,0 </t>
  </si>
  <si>
    <t xml:space="preserve">Труба 50*50*4,0 </t>
  </si>
  <si>
    <t xml:space="preserve">Труба 60*30*1,8 </t>
  </si>
  <si>
    <t>Труба 60*30*2,0 ВМЗ</t>
  </si>
  <si>
    <t>Труба 60*30*2,5</t>
  </si>
  <si>
    <t>Труба 60*30*3,0  ВМЗ</t>
  </si>
  <si>
    <t>6 м; 12 м</t>
  </si>
  <si>
    <t>Труба 60*40*1,8</t>
  </si>
  <si>
    <t>Труба 60*40*2,0  ДИА</t>
  </si>
  <si>
    <t xml:space="preserve">Труба 60*40*2,5 </t>
  </si>
  <si>
    <t>8645-82</t>
  </si>
  <si>
    <t xml:space="preserve">Труба 60*40*3,0 </t>
  </si>
  <si>
    <t xml:space="preserve">Труба 60*40*4,0 </t>
  </si>
  <si>
    <t>Труба 60*60*1,8 ВМЗ</t>
  </si>
  <si>
    <t xml:space="preserve">Труба 60*60*2,0  </t>
  </si>
  <si>
    <t>Труба 60*60*2,5 ВМЗ</t>
  </si>
  <si>
    <t xml:space="preserve">Труба 60*60*3,0 </t>
  </si>
  <si>
    <t>Труба 60*60*4,0 РС</t>
  </si>
  <si>
    <t>Труба 80*40*1,8</t>
  </si>
  <si>
    <t xml:space="preserve">Труба 80*40*2,0 </t>
  </si>
  <si>
    <t>Труба 80*40*2,5 ВМЗ</t>
  </si>
  <si>
    <t>Труба 80*40*3,0 ВМЗ</t>
  </si>
  <si>
    <t>6,0 м; 12 м</t>
  </si>
  <si>
    <t>Труба 80*40*4,0 РС</t>
  </si>
  <si>
    <t>Труба 80*60*2,0 ВМЗ</t>
  </si>
  <si>
    <t>Труба 80*60*2,5  ВМЗ</t>
  </si>
  <si>
    <t xml:space="preserve">Труба 80*60*3,0  </t>
  </si>
  <si>
    <t xml:space="preserve">Труба 80*60*4,0 </t>
  </si>
  <si>
    <t xml:space="preserve">Труба 80*80*2,0 </t>
  </si>
  <si>
    <t xml:space="preserve">Труба 80*80*2,5 </t>
  </si>
  <si>
    <t xml:space="preserve">Труба 80*80*3,0 </t>
  </si>
  <si>
    <t xml:space="preserve">Труба 80*80*4,0 </t>
  </si>
  <si>
    <t>Труба 100*50*3,0 РС</t>
  </si>
  <si>
    <t>Труба 100*50*4,0 РС</t>
  </si>
  <si>
    <t>Труба 100*60*3,0 ВМЗ</t>
  </si>
  <si>
    <t>Труба 100*60*4,0  ВМЗ</t>
  </si>
  <si>
    <t>Труба 100*100*3,0 ВМЗ</t>
  </si>
  <si>
    <t xml:space="preserve">Труба 100*100*4,0  </t>
  </si>
  <si>
    <t>Труба 100*100*5,0 РС</t>
  </si>
  <si>
    <t xml:space="preserve">12 м </t>
  </si>
  <si>
    <t>Труба 120*120*4,0 РС</t>
  </si>
  <si>
    <t>Труба 120*120*5,0 РС</t>
  </si>
  <si>
    <t>Труба 140*140*4,0 РС</t>
  </si>
  <si>
    <t>Труба 140*140*5,0 РС</t>
  </si>
  <si>
    <t>Труба 140*140*6,0 РС</t>
  </si>
  <si>
    <t>Труба 150*150*4,0 РС</t>
  </si>
  <si>
    <t>Труба 150*150*5,0 РС</t>
  </si>
  <si>
    <t>АРМАТУРА</t>
  </si>
  <si>
    <t xml:space="preserve">Арматура  6  А3  </t>
  </si>
  <si>
    <t xml:space="preserve">6,1м; </t>
  </si>
  <si>
    <t>5781-82</t>
  </si>
  <si>
    <t xml:space="preserve">Арматура  8  А3 </t>
  </si>
  <si>
    <t>6,1 м; 11.7м</t>
  </si>
  <si>
    <t xml:space="preserve">Арматура 10  А3 </t>
  </si>
  <si>
    <t>11.7м</t>
  </si>
  <si>
    <t xml:space="preserve">Арматура 12  А3  </t>
  </si>
  <si>
    <t xml:space="preserve">немера </t>
  </si>
  <si>
    <t xml:space="preserve">Арматура 14 А3  </t>
  </si>
  <si>
    <t xml:space="preserve">Арматура  16  А3  </t>
  </si>
  <si>
    <t>Арматура 18  А3</t>
  </si>
  <si>
    <t xml:space="preserve">Арматура 20  А3 </t>
  </si>
  <si>
    <t xml:space="preserve">Арматура 22  А3 </t>
  </si>
  <si>
    <t xml:space="preserve">Арматура 25  А3 </t>
  </si>
  <si>
    <t xml:space="preserve">Арматура 28  А3 </t>
  </si>
  <si>
    <t xml:space="preserve">Арматура 32  А3 </t>
  </si>
  <si>
    <t xml:space="preserve">Арматура 36  А3 </t>
  </si>
  <si>
    <t xml:space="preserve">11.7м </t>
  </si>
  <si>
    <t>УГОЛОК</t>
  </si>
  <si>
    <t>Уголок 20*20*3  3пс</t>
  </si>
  <si>
    <t>6м</t>
  </si>
  <si>
    <t>8509-93</t>
  </si>
  <si>
    <t>Уголок 25*25*3  3пс</t>
  </si>
  <si>
    <t>Уголок 32*32*3  3пс</t>
  </si>
  <si>
    <t>Уголок 35*35*3  3пс</t>
  </si>
  <si>
    <t>Уголок 40*40*3  3пс</t>
  </si>
  <si>
    <t>Уголок 40*40*4  3пс</t>
  </si>
  <si>
    <t xml:space="preserve">6м; 11,75м </t>
  </si>
  <si>
    <t>Уголок 45*45*4  3пс</t>
  </si>
  <si>
    <t>6 м; 11,75м</t>
  </si>
  <si>
    <t>Уголок 50*50*4  3пс</t>
  </si>
  <si>
    <t xml:space="preserve"> 6м, 12м</t>
  </si>
  <si>
    <t>Уголок 50*50*5  3пс</t>
  </si>
  <si>
    <t>Уголок 63*63*4  3пс</t>
  </si>
  <si>
    <t>Уголок 63*63*5  3пс</t>
  </si>
  <si>
    <t>Уголок 63*63*6  3пс</t>
  </si>
  <si>
    <t>Уголок 75*75*5  3пс</t>
  </si>
  <si>
    <t xml:space="preserve"> 12 м</t>
  </si>
  <si>
    <t>Уголок 75*75*6  3пс</t>
  </si>
  <si>
    <t>Уголок 90*90*6   3пс</t>
  </si>
  <si>
    <t>11,75 м</t>
  </si>
  <si>
    <t>Уголок 90*90*7  3пс</t>
  </si>
  <si>
    <t xml:space="preserve"> 12м</t>
  </si>
  <si>
    <t>Уголок 100*100*7  3пс</t>
  </si>
  <si>
    <t>Уголок 100*100*8  3пс</t>
  </si>
  <si>
    <t>Уголок 125*125*8  3пс</t>
  </si>
  <si>
    <t>9 м; 12 м</t>
  </si>
  <si>
    <t>ШВЕЛЛЕР</t>
  </si>
  <si>
    <t>Швеллер 6,5   3пс</t>
  </si>
  <si>
    <t>8240-97</t>
  </si>
  <si>
    <t>Швеллер 8     3пс</t>
  </si>
  <si>
    <t>Швеллер 10   3пс</t>
  </si>
  <si>
    <t>Швеллер 12   3пс</t>
  </si>
  <si>
    <t>Швеллер 14   3пс</t>
  </si>
  <si>
    <t>Швеллер 16    3пс</t>
  </si>
  <si>
    <t>9 м; 12м</t>
  </si>
  <si>
    <t>Швеллер 18    3пс</t>
  </si>
  <si>
    <t>Швеллер 20    3пс</t>
  </si>
  <si>
    <t>11 м; 12 м</t>
  </si>
  <si>
    <t>Швеллер 22    3пс</t>
  </si>
  <si>
    <t>Швеллер 24    3пс</t>
  </si>
  <si>
    <t>Швеллер 27    3пс</t>
  </si>
  <si>
    <t>Швеллер 30    3пс</t>
  </si>
  <si>
    <t>6 м; 12м</t>
  </si>
  <si>
    <t>Швеллер гнут. 60*32*2,5</t>
  </si>
  <si>
    <t>Швеллер гнут. 80*60*4</t>
  </si>
  <si>
    <t>Швеллер гнут. 100*50*3</t>
  </si>
  <si>
    <t>Швеллер гнут. 100*50*4</t>
  </si>
  <si>
    <t>Швеллер гнут. 120*60*4</t>
  </si>
  <si>
    <t>Швеллер гнут. 120*60*5</t>
  </si>
  <si>
    <t>Швеллер гнут. 140*60*5</t>
  </si>
  <si>
    <t>Швеллер гнут. 160*80*4</t>
  </si>
  <si>
    <t>Швеллер гнут. 160*80*5</t>
  </si>
  <si>
    <t>КРУГ</t>
  </si>
  <si>
    <t>Круг 6,5   3 пс</t>
  </si>
  <si>
    <t>Круг 8     3 пс</t>
  </si>
  <si>
    <t>Круг 10    3 пс</t>
  </si>
  <si>
    <t xml:space="preserve"> 11.75м</t>
  </si>
  <si>
    <t>Круг 12    3 пс</t>
  </si>
  <si>
    <t>11,75м</t>
  </si>
  <si>
    <t>Круг 14   3 пс</t>
  </si>
  <si>
    <t>Круг 16    3 пс</t>
  </si>
  <si>
    <t>Круг 18    3 пс</t>
  </si>
  <si>
    <t>Круг 20    3 пс</t>
  </si>
  <si>
    <t>Круг 22    3 пс</t>
  </si>
  <si>
    <t>Круг 25    3 пс</t>
  </si>
  <si>
    <t>Круг 28   3 пс</t>
  </si>
  <si>
    <t>Круг 32   3 пс</t>
  </si>
  <si>
    <t>КАТАНКА</t>
  </si>
  <si>
    <t>Катанка 6,5 3 пс</t>
  </si>
  <si>
    <t>бухта</t>
  </si>
  <si>
    <t>0,8-1,9 тн</t>
  </si>
  <si>
    <t>5282-94</t>
  </si>
  <si>
    <t>Катанка 8,0  3пс</t>
  </si>
  <si>
    <t>ПРОВОЛОКА</t>
  </si>
  <si>
    <t>Проволока вязал 1,2</t>
  </si>
  <si>
    <t>0,1тн</t>
  </si>
  <si>
    <t>6727-80</t>
  </si>
  <si>
    <t>Проволока вязал 2</t>
  </si>
  <si>
    <t>Проволока вязал 3</t>
  </si>
  <si>
    <t>Проволока вязал 4</t>
  </si>
  <si>
    <t>КВАДРАТ</t>
  </si>
  <si>
    <t>Квадрат 8 ст 3 сп</t>
  </si>
  <si>
    <t>2591-88</t>
  </si>
  <si>
    <t>Квадрат 10 ст 3 сп</t>
  </si>
  <si>
    <t>Квадрат 12 ст 3 сп</t>
  </si>
  <si>
    <t xml:space="preserve">6 м </t>
  </si>
  <si>
    <t>Квадрат 14 ст 3 сп</t>
  </si>
  <si>
    <t>Квадрат 16 ст 3 сп</t>
  </si>
  <si>
    <t>Квадрат 20 ст 3 сп</t>
  </si>
  <si>
    <t>ПОЛОСА</t>
  </si>
  <si>
    <t>Полоса 20*4 ст 3 сп</t>
  </si>
  <si>
    <t>103-76</t>
  </si>
  <si>
    <t>Полоса 25*4 ст 3 сп</t>
  </si>
  <si>
    <t>Полоса 30*4 ст 3 сп</t>
  </si>
  <si>
    <t>Полоса 40*4 ст 3 сп</t>
  </si>
  <si>
    <t>Полоса 50*4 ст 3 сп</t>
  </si>
  <si>
    <t>Полоса 50*5 ст 3 сп</t>
  </si>
  <si>
    <t>Полоса 100*8 ст 3 сп</t>
  </si>
  <si>
    <t>103-77</t>
  </si>
  <si>
    <t>ДВУТАВР</t>
  </si>
  <si>
    <t>ДВУТАВР  10</t>
  </si>
  <si>
    <t>9м; 12м</t>
  </si>
  <si>
    <t>ДВУТАВР  12</t>
  </si>
  <si>
    <t>ДВУТАВР  14</t>
  </si>
  <si>
    <t>ДВУТАВР  16</t>
  </si>
  <si>
    <t>ДВУТАВР  18</t>
  </si>
  <si>
    <t>ДВУТАВР  20</t>
  </si>
  <si>
    <t>ДВУТАВР   24 М</t>
  </si>
  <si>
    <t>ДВУТАВР  30</t>
  </si>
  <si>
    <t>ДВУТАВР  30 Б2</t>
  </si>
  <si>
    <t>ДВУТАВР  36</t>
  </si>
  <si>
    <t>Наименование</t>
  </si>
  <si>
    <t>Для постоянных клиентов предусмотрены скидки и отсрочка платежа</t>
  </si>
  <si>
    <t>Заказ, Доставка, Порезка в размер, Погрузка бесплатно!</t>
  </si>
  <si>
    <t>Режим работы :</t>
  </si>
  <si>
    <t>Пн-Пт: с 8-30 до 17-30</t>
  </si>
  <si>
    <t xml:space="preserve">    Сб: с 8-30 до 15-00</t>
  </si>
  <si>
    <t xml:space="preserve"> Вс:  ВЫХОДНОЙ</t>
  </si>
  <si>
    <t xml:space="preserve"> склад: г.Ростов-на-Дону, ул.Вавилова, 59</t>
  </si>
  <si>
    <t xml:space="preserve"> т.(863)277-44-85 , 207-21-24, 207-20-53, 207-21-42</t>
  </si>
  <si>
    <t xml:space="preserve">Внимание!!!  Наличие и Цены уточняйте по телефонам !!! </t>
  </si>
  <si>
    <t>tskstalstroy.ru</t>
  </si>
  <si>
    <t>тскстальстрой.рф</t>
  </si>
  <si>
    <t>tsk.stalstroy@yandex.ru</t>
  </si>
  <si>
    <t>Размер</t>
  </si>
  <si>
    <t>Вес кг 1м/листа</t>
  </si>
  <si>
    <t>Цена 1п/м/шт</t>
  </si>
  <si>
    <t>Цена до 5 тн</t>
  </si>
  <si>
    <t xml:space="preserve">ООО "СтальСтрой" </t>
  </si>
  <si>
    <t>Прайс-лист</t>
  </si>
</sst>
</file>

<file path=xl/styles.xml><?xml version="1.0" encoding="utf-8"?>
<styleSheet xmlns="http://schemas.openxmlformats.org/spreadsheetml/2006/main">
  <numFmts count="2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0;[Red]0"/>
    <numFmt numFmtId="174" formatCode="0.000"/>
    <numFmt numFmtId="175" formatCode="#,##0;[Red]#,##0"/>
    <numFmt numFmtId="176" formatCode="0.0"/>
    <numFmt numFmtId="177" formatCode="0.00;[Red]0.00"/>
  </numFmts>
  <fonts count="53">
    <font>
      <sz val="10"/>
      <name val="Arial Cyr"/>
      <family val="2"/>
    </font>
    <font>
      <sz val="10"/>
      <name val="Arial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u val="single"/>
      <sz val="11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9"/>
      <color indexed="20"/>
      <name val="Arial Cyr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9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 style="thin"/>
      <bottom style="thin"/>
    </border>
    <border>
      <left style="thick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" fillId="3" borderId="0" applyNumberFormat="0" applyBorder="0" applyAlignment="0" applyProtection="0"/>
    <xf numFmtId="0" fontId="33" fillId="4" borderId="0" applyNumberFormat="0" applyBorder="0" applyAlignment="0" applyProtection="0"/>
    <xf numFmtId="0" fontId="3" fillId="5" borderId="0" applyNumberFormat="0" applyBorder="0" applyAlignment="0" applyProtection="0"/>
    <xf numFmtId="0" fontId="33" fillId="6" borderId="0" applyNumberFormat="0" applyBorder="0" applyAlignment="0" applyProtection="0"/>
    <xf numFmtId="0" fontId="3" fillId="7" borderId="0" applyNumberFormat="0" applyBorder="0" applyAlignment="0" applyProtection="0"/>
    <xf numFmtId="0" fontId="33" fillId="8" borderId="0" applyNumberFormat="0" applyBorder="0" applyAlignment="0" applyProtection="0"/>
    <xf numFmtId="0" fontId="3" fillId="9" borderId="0" applyNumberFormat="0" applyBorder="0" applyAlignment="0" applyProtection="0"/>
    <xf numFmtId="0" fontId="33" fillId="10" borderId="0" applyNumberFormat="0" applyBorder="0" applyAlignment="0" applyProtection="0"/>
    <xf numFmtId="0" fontId="3" fillId="11" borderId="0" applyNumberFormat="0" applyBorder="0" applyAlignment="0" applyProtection="0"/>
    <xf numFmtId="0" fontId="33" fillId="12" borderId="0" applyNumberFormat="0" applyBorder="0" applyAlignment="0" applyProtection="0"/>
    <xf numFmtId="0" fontId="3" fillId="13" borderId="0" applyNumberFormat="0" applyBorder="0" applyAlignment="0" applyProtection="0"/>
    <xf numFmtId="0" fontId="33" fillId="14" borderId="0" applyNumberFormat="0" applyBorder="0" applyAlignment="0" applyProtection="0"/>
    <xf numFmtId="0" fontId="3" fillId="15" borderId="0" applyNumberFormat="0" applyBorder="0" applyAlignment="0" applyProtection="0"/>
    <xf numFmtId="0" fontId="33" fillId="16" borderId="0" applyNumberFormat="0" applyBorder="0" applyAlignment="0" applyProtection="0"/>
    <xf numFmtId="0" fontId="3" fillId="17" borderId="0" applyNumberFormat="0" applyBorder="0" applyAlignment="0" applyProtection="0"/>
    <xf numFmtId="0" fontId="33" fillId="18" borderId="0" applyNumberFormat="0" applyBorder="0" applyAlignment="0" applyProtection="0"/>
    <xf numFmtId="0" fontId="3" fillId="19" borderId="0" applyNumberFormat="0" applyBorder="0" applyAlignment="0" applyProtection="0"/>
    <xf numFmtId="0" fontId="33" fillId="20" borderId="0" applyNumberFormat="0" applyBorder="0" applyAlignment="0" applyProtection="0"/>
    <xf numFmtId="0" fontId="3" fillId="9" borderId="0" applyNumberFormat="0" applyBorder="0" applyAlignment="0" applyProtection="0"/>
    <xf numFmtId="0" fontId="33" fillId="21" borderId="0" applyNumberFormat="0" applyBorder="0" applyAlignment="0" applyProtection="0"/>
    <xf numFmtId="0" fontId="3" fillId="15" borderId="0" applyNumberFormat="0" applyBorder="0" applyAlignment="0" applyProtection="0"/>
    <xf numFmtId="0" fontId="33" fillId="22" borderId="0" applyNumberFormat="0" applyBorder="0" applyAlignment="0" applyProtection="0"/>
    <xf numFmtId="0" fontId="3" fillId="23" borderId="0" applyNumberFormat="0" applyBorder="0" applyAlignment="0" applyProtection="0"/>
    <xf numFmtId="0" fontId="34" fillId="24" borderId="0" applyNumberFormat="0" applyBorder="0" applyAlignment="0" applyProtection="0"/>
    <xf numFmtId="0" fontId="4" fillId="25" borderId="0" applyNumberFormat="0" applyBorder="0" applyAlignment="0" applyProtection="0"/>
    <xf numFmtId="0" fontId="34" fillId="26" borderId="0" applyNumberFormat="0" applyBorder="0" applyAlignment="0" applyProtection="0"/>
    <xf numFmtId="0" fontId="4" fillId="17" borderId="0" applyNumberFormat="0" applyBorder="0" applyAlignment="0" applyProtection="0"/>
    <xf numFmtId="0" fontId="34" fillId="27" borderId="0" applyNumberFormat="0" applyBorder="0" applyAlignment="0" applyProtection="0"/>
    <xf numFmtId="0" fontId="4" fillId="19" borderId="0" applyNumberFormat="0" applyBorder="0" applyAlignment="0" applyProtection="0"/>
    <xf numFmtId="0" fontId="34" fillId="28" borderId="0" applyNumberFormat="0" applyBorder="0" applyAlignment="0" applyProtection="0"/>
    <xf numFmtId="0" fontId="4" fillId="29" borderId="0" applyNumberFormat="0" applyBorder="0" applyAlignment="0" applyProtection="0"/>
    <xf numFmtId="0" fontId="34" fillId="30" borderId="0" applyNumberFormat="0" applyBorder="0" applyAlignment="0" applyProtection="0"/>
    <xf numFmtId="0" fontId="4" fillId="31" borderId="0" applyNumberFormat="0" applyBorder="0" applyAlignment="0" applyProtection="0"/>
    <xf numFmtId="0" fontId="34" fillId="32" borderId="0" applyNumberFormat="0" applyBorder="0" applyAlignment="0" applyProtection="0"/>
    <xf numFmtId="0" fontId="4" fillId="33" borderId="0" applyNumberFormat="0" applyBorder="0" applyAlignment="0" applyProtection="0"/>
    <xf numFmtId="0" fontId="34" fillId="34" borderId="0" applyNumberFormat="0" applyBorder="0" applyAlignment="0" applyProtection="0"/>
    <xf numFmtId="0" fontId="4" fillId="35" borderId="0" applyNumberFormat="0" applyBorder="0" applyAlignment="0" applyProtection="0"/>
    <xf numFmtId="0" fontId="34" fillId="36" borderId="0" applyNumberFormat="0" applyBorder="0" applyAlignment="0" applyProtection="0"/>
    <xf numFmtId="0" fontId="4" fillId="37" borderId="0" applyNumberFormat="0" applyBorder="0" applyAlignment="0" applyProtection="0"/>
    <xf numFmtId="0" fontId="34" fillId="38" borderId="0" applyNumberFormat="0" applyBorder="0" applyAlignment="0" applyProtection="0"/>
    <xf numFmtId="0" fontId="4" fillId="39" borderId="0" applyNumberFormat="0" applyBorder="0" applyAlignment="0" applyProtection="0"/>
    <xf numFmtId="0" fontId="34" fillId="40" borderId="0" applyNumberFormat="0" applyBorder="0" applyAlignment="0" applyProtection="0"/>
    <xf numFmtId="0" fontId="4" fillId="29" borderId="0" applyNumberFormat="0" applyBorder="0" applyAlignment="0" applyProtection="0"/>
    <xf numFmtId="0" fontId="34" fillId="41" borderId="0" applyNumberFormat="0" applyBorder="0" applyAlignment="0" applyProtection="0"/>
    <xf numFmtId="0" fontId="4" fillId="31" borderId="0" applyNumberFormat="0" applyBorder="0" applyAlignment="0" applyProtection="0"/>
    <xf numFmtId="0" fontId="34" fillId="42" borderId="0" applyNumberFormat="0" applyBorder="0" applyAlignment="0" applyProtection="0"/>
    <xf numFmtId="0" fontId="4" fillId="43" borderId="0" applyNumberFormat="0" applyBorder="0" applyAlignment="0" applyProtection="0"/>
    <xf numFmtId="0" fontId="35" fillId="44" borderId="1" applyNumberFormat="0" applyAlignment="0" applyProtection="0"/>
    <xf numFmtId="0" fontId="5" fillId="13" borderId="2" applyNumberFormat="0" applyAlignment="0" applyProtection="0"/>
    <xf numFmtId="0" fontId="36" fillId="45" borderId="3" applyNumberFormat="0" applyAlignment="0" applyProtection="0"/>
    <xf numFmtId="0" fontId="6" fillId="46" borderId="4" applyNumberFormat="0" applyAlignment="0" applyProtection="0"/>
    <xf numFmtId="0" fontId="37" fillId="45" borderId="1" applyNumberFormat="0" applyAlignment="0" applyProtection="0"/>
    <xf numFmtId="0" fontId="7" fillId="46" borderId="2" applyNumberFormat="0" applyAlignment="0" applyProtection="0"/>
    <xf numFmtId="0" fontId="3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9" fillId="0" borderId="5" applyNumberFormat="0" applyFill="0" applyAlignment="0" applyProtection="0"/>
    <xf numFmtId="0" fontId="16" fillId="0" borderId="6" applyNumberFormat="0" applyFill="0" applyAlignment="0" applyProtection="0"/>
    <xf numFmtId="0" fontId="40" fillId="0" borderId="7" applyNumberFormat="0" applyFill="0" applyAlignment="0" applyProtection="0"/>
    <xf numFmtId="0" fontId="17" fillId="0" borderId="8" applyNumberFormat="0" applyFill="0" applyAlignment="0" applyProtection="0"/>
    <xf numFmtId="0" fontId="41" fillId="0" borderId="9" applyNumberFormat="0" applyFill="0" applyAlignment="0" applyProtection="0"/>
    <xf numFmtId="0" fontId="18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8" fillId="0" borderId="12" applyNumberFormat="0" applyFill="0" applyAlignment="0" applyProtection="0"/>
    <xf numFmtId="0" fontId="43" fillId="47" borderId="13" applyNumberFormat="0" applyAlignment="0" applyProtection="0"/>
    <xf numFmtId="0" fontId="9" fillId="48" borderId="14" applyNumberFormat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0" borderId="0" applyNumberFormat="0" applyBorder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0" fontId="47" fillId="51" borderId="0" applyNumberFormat="0" applyBorder="0" applyAlignment="0" applyProtection="0"/>
    <xf numFmtId="0" fontId="11" fillId="5" borderId="0" applyNumberFormat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Alignment="0" applyProtection="0"/>
    <xf numFmtId="9" fontId="1" fillId="0" borderId="0" applyFill="0" applyBorder="0" applyAlignment="0" applyProtection="0"/>
    <xf numFmtId="0" fontId="49" fillId="0" borderId="17" applyNumberFormat="0" applyFill="0" applyAlignment="0" applyProtection="0"/>
    <xf numFmtId="0" fontId="13" fillId="0" borderId="18" applyNumberFormat="0" applyFill="0" applyAlignment="0" applyProtection="0"/>
    <xf numFmtId="0" fontId="5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1" fillId="54" borderId="0" applyNumberFormat="0" applyBorder="0" applyAlignment="0" applyProtection="0"/>
    <xf numFmtId="0" fontId="15" fillId="7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13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3" fontId="2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/>
    </xf>
    <xf numFmtId="0" fontId="2" fillId="0" borderId="2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55" borderId="19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72" fontId="2" fillId="0" borderId="0" xfId="0" applyNumberFormat="1" applyFont="1" applyFill="1" applyBorder="1" applyAlignment="1">
      <alignment vertical="center"/>
    </xf>
    <xf numFmtId="0" fontId="38" fillId="0" borderId="0" xfId="69" applyBorder="1" applyAlignment="1" applyProtection="1">
      <alignment horizontal="center" vertical="center"/>
      <protection/>
    </xf>
    <xf numFmtId="0" fontId="38" fillId="0" borderId="0" xfId="69" applyBorder="1" applyAlignment="1" applyProtection="1">
      <alignment vertical="center"/>
      <protection/>
    </xf>
    <xf numFmtId="0" fontId="1" fillId="0" borderId="0" xfId="88" applyBorder="1" applyAlignment="1">
      <alignment vertical="center"/>
      <protection/>
    </xf>
    <xf numFmtId="0" fontId="2" fillId="0" borderId="0" xfId="0" applyFont="1" applyBorder="1" applyAlignment="1">
      <alignment/>
    </xf>
    <xf numFmtId="0" fontId="21" fillId="0" borderId="19" xfId="0" applyFont="1" applyBorder="1" applyAlignment="1">
      <alignment horizontal="left" vertical="center"/>
    </xf>
    <xf numFmtId="0" fontId="21" fillId="0" borderId="19" xfId="0" applyFont="1" applyBorder="1" applyAlignment="1">
      <alignment horizontal="center" vertical="center"/>
    </xf>
    <xf numFmtId="1" fontId="21" fillId="0" borderId="19" xfId="0" applyNumberFormat="1" applyFont="1" applyFill="1" applyBorder="1" applyAlignment="1">
      <alignment horizontal="center" vertical="center"/>
    </xf>
    <xf numFmtId="3" fontId="21" fillId="0" borderId="19" xfId="0" applyNumberFormat="1" applyFont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174" fontId="21" fillId="0" borderId="19" xfId="0" applyNumberFormat="1" applyFont="1" applyFill="1" applyBorder="1" applyAlignment="1">
      <alignment horizontal="center" vertical="center"/>
    </xf>
    <xf numFmtId="3" fontId="21" fillId="0" borderId="19" xfId="0" applyNumberFormat="1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0" fontId="22" fillId="0" borderId="19" xfId="0" applyFont="1" applyBorder="1" applyAlignment="1">
      <alignment horizontal="center" vertical="center"/>
    </xf>
    <xf numFmtId="2" fontId="21" fillId="0" borderId="19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 horizontal="left" vertical="center"/>
    </xf>
    <xf numFmtId="0" fontId="21" fillId="0" borderId="24" xfId="0" applyFont="1" applyBorder="1" applyAlignment="1">
      <alignment horizontal="center" vertical="center"/>
    </xf>
    <xf numFmtId="1" fontId="21" fillId="0" borderId="24" xfId="0" applyNumberFormat="1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25" xfId="0" applyFont="1" applyBorder="1" applyAlignment="1">
      <alignment horizontal="left" vertical="center"/>
    </xf>
    <xf numFmtId="0" fontId="21" fillId="0" borderId="25" xfId="0" applyFont="1" applyBorder="1" applyAlignment="1">
      <alignment horizontal="center" vertical="center"/>
    </xf>
    <xf numFmtId="1" fontId="21" fillId="0" borderId="25" xfId="0" applyNumberFormat="1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21" fillId="0" borderId="19" xfId="0" applyNumberFormat="1" applyFont="1" applyBorder="1" applyAlignment="1">
      <alignment horizontal="left" vertical="center"/>
    </xf>
    <xf numFmtId="0" fontId="21" fillId="0" borderId="19" xfId="0" applyNumberFormat="1" applyFont="1" applyBorder="1" applyAlignment="1">
      <alignment horizontal="center" vertical="center"/>
    </xf>
    <xf numFmtId="0" fontId="21" fillId="0" borderId="19" xfId="0" applyNumberFormat="1" applyFont="1" applyFill="1" applyBorder="1" applyAlignment="1">
      <alignment horizontal="center" vertical="center"/>
    </xf>
    <xf numFmtId="0" fontId="21" fillId="0" borderId="19" xfId="0" applyNumberFormat="1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>
      <alignment vertical="center"/>
    </xf>
    <xf numFmtId="0" fontId="24" fillId="0" borderId="19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3" fontId="23" fillId="0" borderId="19" xfId="0" applyNumberFormat="1" applyFont="1" applyBorder="1" applyAlignment="1">
      <alignment horizontal="center" vertical="center" wrapText="1"/>
    </xf>
    <xf numFmtId="0" fontId="21" fillId="46" borderId="26" xfId="0" applyFont="1" applyFill="1" applyBorder="1" applyAlignment="1">
      <alignment horizontal="center" vertical="center"/>
    </xf>
    <xf numFmtId="0" fontId="21" fillId="46" borderId="27" xfId="0" applyFont="1" applyFill="1" applyBorder="1" applyAlignment="1">
      <alignment horizontal="center" vertical="center"/>
    </xf>
    <xf numFmtId="0" fontId="21" fillId="46" borderId="28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3" borderId="19" xfId="0" applyFont="1" applyFill="1" applyBorder="1" applyAlignment="1">
      <alignment horizontal="center" vertical="center"/>
    </xf>
    <xf numFmtId="0" fontId="21" fillId="46" borderId="19" xfId="0" applyFont="1" applyFill="1" applyBorder="1" applyAlignment="1">
      <alignment horizontal="center" vertical="center"/>
    </xf>
    <xf numFmtId="0" fontId="21" fillId="46" borderId="19" xfId="0" applyNumberFormat="1" applyFont="1" applyFill="1" applyBorder="1" applyAlignment="1">
      <alignment horizontal="center" vertical="center"/>
    </xf>
    <xf numFmtId="0" fontId="20" fillId="0" borderId="0" xfId="88" applyFont="1" applyBorder="1" applyAlignment="1">
      <alignment horizontal="center" wrapText="1"/>
      <protection/>
    </xf>
    <xf numFmtId="0" fontId="21" fillId="3" borderId="29" xfId="0" applyFont="1" applyFill="1" applyBorder="1" applyAlignment="1">
      <alignment horizontal="center" vertical="center"/>
    </xf>
    <xf numFmtId="0" fontId="21" fillId="3" borderId="30" xfId="0" applyFont="1" applyFill="1" applyBorder="1" applyAlignment="1">
      <alignment horizontal="center" vertical="center"/>
    </xf>
    <xf numFmtId="0" fontId="21" fillId="3" borderId="31" xfId="0" applyFont="1" applyFill="1" applyBorder="1" applyAlignment="1">
      <alignment horizontal="center" vertical="center"/>
    </xf>
    <xf numFmtId="0" fontId="21" fillId="56" borderId="19" xfId="0" applyFont="1" applyFill="1" applyBorder="1" applyAlignment="1">
      <alignment horizontal="center" vertical="center"/>
    </xf>
    <xf numFmtId="0" fontId="31" fillId="0" borderId="0" xfId="88" applyFont="1" applyBorder="1" applyAlignment="1">
      <alignment horizontal="center" wrapText="1"/>
      <protection/>
    </xf>
    <xf numFmtId="0" fontId="52" fillId="0" borderId="0" xfId="88" applyFont="1" applyBorder="1" applyAlignment="1">
      <alignment horizontal="center" wrapText="1"/>
      <protection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Followed Hyperlink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&#1090;&#1089;&#1082;&#1089;&#1090;&#1072;&#1083;&#1100;&#1089;&#1090;&#1088;&#1086;&#1081;.&#1088;&#1092;/" TargetMode="External" /><Relationship Id="rId2" Type="http://schemas.openxmlformats.org/officeDocument/2006/relationships/hyperlink" Target="http://tskstalstroy.ru/" TargetMode="External" /><Relationship Id="rId3" Type="http://schemas.openxmlformats.org/officeDocument/2006/relationships/hyperlink" Target="mailto:tsk.stalstroy@yandex.ru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07"/>
  <sheetViews>
    <sheetView tabSelected="1" workbookViewId="0" topLeftCell="A1">
      <selection activeCell="A8" sqref="A8:A9"/>
    </sheetView>
  </sheetViews>
  <sheetFormatPr defaultColWidth="9.00390625" defaultRowHeight="12.75" zeroHeight="1"/>
  <cols>
    <col min="1" max="1" width="38.875" style="26" customWidth="1"/>
    <col min="2" max="2" width="18.125" style="3" customWidth="1"/>
    <col min="3" max="3" width="15.25390625" style="3" customWidth="1"/>
    <col min="4" max="4" width="14.75390625" style="3" customWidth="1"/>
    <col min="5" max="5" width="12.625" style="3" customWidth="1"/>
    <col min="6" max="6" width="18.375" style="24" bestFit="1" customWidth="1"/>
    <col min="7" max="7" width="2.75390625" style="2" customWidth="1"/>
    <col min="8" max="14" width="29.375" style="2" customWidth="1"/>
    <col min="15" max="16384" width="9.125" style="3" customWidth="1"/>
  </cols>
  <sheetData>
    <row r="1" spans="1:7" ht="18">
      <c r="A1" s="68" t="s">
        <v>358</v>
      </c>
      <c r="B1" s="68"/>
      <c r="C1" s="68"/>
      <c r="D1" s="68"/>
      <c r="E1" s="68"/>
      <c r="F1" s="68"/>
      <c r="G1" s="68"/>
    </row>
    <row r="2" spans="1:7" ht="18">
      <c r="A2" s="68" t="s">
        <v>359</v>
      </c>
      <c r="B2" s="68"/>
      <c r="C2" s="68"/>
      <c r="D2" s="68"/>
      <c r="E2" s="68"/>
      <c r="F2" s="68"/>
      <c r="G2" s="68"/>
    </row>
    <row r="3" spans="1:7" ht="18">
      <c r="A3" s="68" t="s">
        <v>348</v>
      </c>
      <c r="B3" s="68"/>
      <c r="C3" s="68"/>
      <c r="D3" s="68"/>
      <c r="E3" s="68"/>
      <c r="F3" s="68"/>
      <c r="G3" s="68"/>
    </row>
    <row r="4" spans="1:7" ht="18">
      <c r="A4" s="73" t="s">
        <v>349</v>
      </c>
      <c r="B4" s="73"/>
      <c r="C4" s="73"/>
      <c r="D4" s="73"/>
      <c r="E4" s="73"/>
      <c r="F4" s="73"/>
      <c r="G4" s="73"/>
    </row>
    <row r="5" spans="1:7" ht="18">
      <c r="A5" s="74" t="s">
        <v>350</v>
      </c>
      <c r="B5" s="74"/>
      <c r="C5" s="74"/>
      <c r="D5" s="74"/>
      <c r="E5" s="74"/>
      <c r="F5" s="74"/>
      <c r="G5" s="74"/>
    </row>
    <row r="6" spans="1:7" ht="18">
      <c r="A6" s="28" t="s">
        <v>351</v>
      </c>
      <c r="B6" s="28" t="s">
        <v>352</v>
      </c>
      <c r="C6" s="29" t="s">
        <v>353</v>
      </c>
      <c r="D6" s="30"/>
      <c r="E6" s="30"/>
      <c r="F6" s="30"/>
      <c r="G6" s="30"/>
    </row>
    <row r="7" spans="1:6" ht="18">
      <c r="A7" s="10"/>
      <c r="B7" s="27"/>
      <c r="C7" s="27"/>
      <c r="D7" s="27"/>
      <c r="E7" s="27"/>
      <c r="F7" s="27"/>
    </row>
    <row r="8" spans="1:14" s="5" customFormat="1" ht="15" customHeight="1">
      <c r="A8" s="59" t="s">
        <v>341</v>
      </c>
      <c r="B8" s="59" t="s">
        <v>354</v>
      </c>
      <c r="C8" s="59" t="s">
        <v>355</v>
      </c>
      <c r="D8" s="59" t="s">
        <v>0</v>
      </c>
      <c r="E8" s="59" t="s">
        <v>356</v>
      </c>
      <c r="F8" s="60" t="s">
        <v>357</v>
      </c>
      <c r="G8" s="4"/>
      <c r="H8" s="4"/>
      <c r="I8" s="4"/>
      <c r="J8" s="4"/>
      <c r="K8" s="4"/>
      <c r="L8" s="4"/>
      <c r="M8" s="4"/>
      <c r="N8" s="4"/>
    </row>
    <row r="9" spans="1:14" s="5" customFormat="1" ht="40.5" customHeight="1">
      <c r="A9" s="59"/>
      <c r="B9" s="59"/>
      <c r="C9" s="59"/>
      <c r="D9" s="59"/>
      <c r="E9" s="59"/>
      <c r="F9" s="60"/>
      <c r="G9" s="4"/>
      <c r="H9" s="4"/>
      <c r="I9" s="4"/>
      <c r="J9" s="4"/>
      <c r="K9" s="4"/>
      <c r="L9" s="4"/>
      <c r="M9" s="4"/>
      <c r="N9" s="4"/>
    </row>
    <row r="10" spans="1:6" s="2" customFormat="1" ht="18.75" customHeight="1">
      <c r="A10" s="61" t="s">
        <v>1</v>
      </c>
      <c r="B10" s="62"/>
      <c r="C10" s="62"/>
      <c r="D10" s="62"/>
      <c r="E10" s="62"/>
      <c r="F10" s="63"/>
    </row>
    <row r="11" spans="1:37" s="9" customFormat="1" ht="13.5" customHeight="1">
      <c r="A11" s="39" t="s">
        <v>2</v>
      </c>
      <c r="B11" s="36" t="s">
        <v>3</v>
      </c>
      <c r="C11" s="36">
        <v>34</v>
      </c>
      <c r="D11" s="36" t="s">
        <v>4</v>
      </c>
      <c r="E11" s="34">
        <f>C11*F11/1000</f>
        <v>1319.2</v>
      </c>
      <c r="F11" s="38">
        <v>38800</v>
      </c>
      <c r="G11" s="7"/>
      <c r="H11" s="7"/>
      <c r="I11" s="8"/>
      <c r="J11" s="8"/>
      <c r="K11" s="8"/>
      <c r="L11" s="8"/>
      <c r="M11" s="8"/>
      <c r="N11" s="8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s="9" customFormat="1" ht="13.5" customHeight="1">
      <c r="A12" s="39" t="s">
        <v>2</v>
      </c>
      <c r="B12" s="36" t="s">
        <v>5</v>
      </c>
      <c r="C12" s="36">
        <v>51</v>
      </c>
      <c r="D12" s="36" t="s">
        <v>4</v>
      </c>
      <c r="E12" s="34">
        <f aca="true" t="shared" si="0" ref="E12:E52">C12*F12/1000</f>
        <v>1978.8</v>
      </c>
      <c r="F12" s="38">
        <v>38800</v>
      </c>
      <c r="G12" s="7"/>
      <c r="H12" s="7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s="9" customFormat="1" ht="13.5" customHeight="1">
      <c r="A13" s="39" t="s">
        <v>2</v>
      </c>
      <c r="B13" s="36" t="s">
        <v>6</v>
      </c>
      <c r="C13" s="57">
        <v>36</v>
      </c>
      <c r="D13" s="36" t="s">
        <v>4</v>
      </c>
      <c r="E13" s="34">
        <f t="shared" si="0"/>
        <v>1396.8</v>
      </c>
      <c r="F13" s="38">
        <v>38800</v>
      </c>
      <c r="G13" s="7"/>
      <c r="H13" s="7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14" s="2" customFormat="1" ht="13.5" customHeight="1">
      <c r="A14" s="39" t="s">
        <v>2</v>
      </c>
      <c r="B14" s="36" t="s">
        <v>7</v>
      </c>
      <c r="C14" s="36">
        <v>35</v>
      </c>
      <c r="D14" s="36" t="s">
        <v>4</v>
      </c>
      <c r="E14" s="34">
        <f t="shared" si="0"/>
        <v>1358</v>
      </c>
      <c r="F14" s="38">
        <v>38800</v>
      </c>
      <c r="G14" s="7"/>
      <c r="H14" s="7"/>
      <c r="I14" s="10"/>
      <c r="J14" s="10"/>
      <c r="K14" s="10"/>
      <c r="L14" s="10"/>
      <c r="M14" s="10"/>
      <c r="N14" s="10"/>
    </row>
    <row r="15" spans="1:37" s="9" customFormat="1" ht="13.5" customHeight="1">
      <c r="A15" s="39" t="s">
        <v>8</v>
      </c>
      <c r="B15" s="36" t="s">
        <v>3</v>
      </c>
      <c r="C15" s="36">
        <v>40</v>
      </c>
      <c r="D15" s="36" t="s">
        <v>4</v>
      </c>
      <c r="E15" s="34">
        <f t="shared" si="0"/>
        <v>1544</v>
      </c>
      <c r="F15" s="38">
        <v>38600</v>
      </c>
      <c r="G15" s="7"/>
      <c r="H15" s="7"/>
      <c r="I15" s="11"/>
      <c r="J15" s="11"/>
      <c r="K15" s="11"/>
      <c r="L15" s="11"/>
      <c r="M15" s="11"/>
      <c r="N15" s="11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s="9" customFormat="1" ht="13.5" customHeight="1">
      <c r="A16" s="39" t="s">
        <v>8</v>
      </c>
      <c r="B16" s="36" t="s">
        <v>5</v>
      </c>
      <c r="C16" s="36">
        <v>63</v>
      </c>
      <c r="D16" s="36" t="s">
        <v>4</v>
      </c>
      <c r="E16" s="34">
        <f t="shared" si="0"/>
        <v>2431.8</v>
      </c>
      <c r="F16" s="38">
        <v>38600</v>
      </c>
      <c r="G16" s="7"/>
      <c r="H16" s="7"/>
      <c r="I16" s="11"/>
      <c r="J16" s="11"/>
      <c r="K16" s="11"/>
      <c r="L16" s="11"/>
      <c r="M16" s="11"/>
      <c r="N16" s="11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s="9" customFormat="1" ht="13.5" customHeight="1">
      <c r="A17" s="39" t="s">
        <v>9</v>
      </c>
      <c r="B17" s="36" t="s">
        <v>3</v>
      </c>
      <c r="C17" s="36">
        <v>49</v>
      </c>
      <c r="D17" s="36" t="s">
        <v>4</v>
      </c>
      <c r="E17" s="34">
        <f t="shared" si="0"/>
        <v>1881.6</v>
      </c>
      <c r="F17" s="38">
        <v>38400</v>
      </c>
      <c r="G17" s="7"/>
      <c r="H17" s="7"/>
      <c r="I17" s="1"/>
      <c r="J17" s="1"/>
      <c r="K17" s="1"/>
      <c r="L17" s="1"/>
      <c r="M17" s="1"/>
      <c r="N17" s="1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s="9" customFormat="1" ht="13.5" customHeight="1">
      <c r="A18" s="39" t="s">
        <v>10</v>
      </c>
      <c r="B18" s="36" t="s">
        <v>5</v>
      </c>
      <c r="C18" s="36">
        <v>76</v>
      </c>
      <c r="D18" s="36" t="s">
        <v>4</v>
      </c>
      <c r="E18" s="34">
        <f t="shared" si="0"/>
        <v>2918.4</v>
      </c>
      <c r="F18" s="38">
        <v>38400</v>
      </c>
      <c r="G18" s="7"/>
      <c r="H18" s="7"/>
      <c r="I18" s="1"/>
      <c r="J18" s="1"/>
      <c r="K18" s="1"/>
      <c r="L18" s="1"/>
      <c r="M18" s="1"/>
      <c r="N18" s="1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s="9" customFormat="1" ht="13.5" customHeight="1">
      <c r="A19" s="39" t="s">
        <v>10</v>
      </c>
      <c r="B19" s="36" t="s">
        <v>11</v>
      </c>
      <c r="C19" s="36">
        <v>110</v>
      </c>
      <c r="D19" s="36" t="s">
        <v>4</v>
      </c>
      <c r="E19" s="34">
        <f t="shared" si="0"/>
        <v>4224</v>
      </c>
      <c r="F19" s="38">
        <v>38400</v>
      </c>
      <c r="G19" s="7"/>
      <c r="H19" s="7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s="9" customFormat="1" ht="13.5" customHeight="1">
      <c r="A20" s="39" t="s">
        <v>10</v>
      </c>
      <c r="B20" s="36" t="s">
        <v>12</v>
      </c>
      <c r="C20" s="36">
        <v>222</v>
      </c>
      <c r="D20" s="36" t="s">
        <v>4</v>
      </c>
      <c r="E20" s="34">
        <f t="shared" si="0"/>
        <v>8524.8</v>
      </c>
      <c r="F20" s="38">
        <v>38400</v>
      </c>
      <c r="G20" s="7"/>
      <c r="H20" s="7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 s="9" customFormat="1" ht="13.5" customHeight="1">
      <c r="A21" s="39" t="s">
        <v>13</v>
      </c>
      <c r="B21" s="36" t="s">
        <v>5</v>
      </c>
      <c r="C21" s="36">
        <v>100</v>
      </c>
      <c r="D21" s="36" t="s">
        <v>4</v>
      </c>
      <c r="E21" s="34">
        <f t="shared" si="0"/>
        <v>3820</v>
      </c>
      <c r="F21" s="38">
        <v>38200</v>
      </c>
      <c r="G21" s="7"/>
      <c r="H21" s="7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37" s="9" customFormat="1" ht="13.5" customHeight="1">
      <c r="A22" s="39" t="s">
        <v>13</v>
      </c>
      <c r="B22" s="36" t="s">
        <v>12</v>
      </c>
      <c r="C22" s="36">
        <v>290</v>
      </c>
      <c r="D22" s="36" t="s">
        <v>4</v>
      </c>
      <c r="E22" s="34">
        <f t="shared" si="0"/>
        <v>11078</v>
      </c>
      <c r="F22" s="38">
        <v>38200</v>
      </c>
      <c r="G22" s="7"/>
      <c r="H22" s="7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1:37" s="9" customFormat="1" ht="13.5" customHeight="1">
      <c r="A23" s="39" t="s">
        <v>14</v>
      </c>
      <c r="B23" s="36" t="s">
        <v>12</v>
      </c>
      <c r="C23" s="36">
        <v>360</v>
      </c>
      <c r="D23" s="36" t="s">
        <v>4</v>
      </c>
      <c r="E23" s="34">
        <f t="shared" si="0"/>
        <v>13716</v>
      </c>
      <c r="F23" s="38">
        <v>38100</v>
      </c>
      <c r="G23" s="7"/>
      <c r="H23" s="7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7" s="9" customFormat="1" ht="13.5" customHeight="1">
      <c r="A24" s="39" t="s">
        <v>15</v>
      </c>
      <c r="B24" s="36" t="s">
        <v>12</v>
      </c>
      <c r="C24" s="36">
        <v>427</v>
      </c>
      <c r="D24" s="36" t="s">
        <v>4</v>
      </c>
      <c r="E24" s="34">
        <f t="shared" si="0"/>
        <v>16268.7</v>
      </c>
      <c r="F24" s="38">
        <v>38100</v>
      </c>
      <c r="G24" s="7"/>
      <c r="H24" s="7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 s="9" customFormat="1" ht="13.5" customHeight="1">
      <c r="A25" s="39" t="s">
        <v>16</v>
      </c>
      <c r="B25" s="36" t="s">
        <v>12</v>
      </c>
      <c r="C25" s="36">
        <v>568</v>
      </c>
      <c r="D25" s="36" t="s">
        <v>4</v>
      </c>
      <c r="E25" s="34">
        <f t="shared" si="0"/>
        <v>21640.8</v>
      </c>
      <c r="F25" s="38">
        <v>38100</v>
      </c>
      <c r="G25" s="7"/>
      <c r="H25" s="7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37" s="9" customFormat="1" ht="13.5" customHeight="1">
      <c r="A26" s="39" t="s">
        <v>17</v>
      </c>
      <c r="B26" s="36" t="s">
        <v>12</v>
      </c>
      <c r="C26" s="36">
        <v>710</v>
      </c>
      <c r="D26" s="36" t="s">
        <v>4</v>
      </c>
      <c r="E26" s="34">
        <f t="shared" si="0"/>
        <v>27051</v>
      </c>
      <c r="F26" s="38">
        <v>38100</v>
      </c>
      <c r="G26" s="7"/>
      <c r="H26" s="7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1:37" s="9" customFormat="1" ht="13.5" customHeight="1">
      <c r="A27" s="39" t="s">
        <v>18</v>
      </c>
      <c r="B27" s="36" t="s">
        <v>12</v>
      </c>
      <c r="C27" s="36">
        <v>850</v>
      </c>
      <c r="D27" s="36" t="s">
        <v>4</v>
      </c>
      <c r="E27" s="34">
        <f t="shared" si="0"/>
        <v>32385</v>
      </c>
      <c r="F27" s="38">
        <v>38100</v>
      </c>
      <c r="G27" s="7"/>
      <c r="H27" s="7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1:37" s="9" customFormat="1" ht="13.5" customHeight="1">
      <c r="A28" s="39" t="s">
        <v>19</v>
      </c>
      <c r="B28" s="36" t="s">
        <v>12</v>
      </c>
      <c r="C28" s="36">
        <v>995</v>
      </c>
      <c r="D28" s="36" t="s">
        <v>4</v>
      </c>
      <c r="E28" s="34">
        <f t="shared" si="0"/>
        <v>37909.5</v>
      </c>
      <c r="F28" s="38">
        <v>38100</v>
      </c>
      <c r="G28" s="7"/>
      <c r="H28" s="7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37" s="9" customFormat="1" ht="13.5" customHeight="1">
      <c r="A29" s="39" t="s">
        <v>20</v>
      </c>
      <c r="B29" s="36" t="s">
        <v>12</v>
      </c>
      <c r="C29" s="36">
        <v>1135</v>
      </c>
      <c r="D29" s="36" t="s">
        <v>4</v>
      </c>
      <c r="E29" s="34">
        <f t="shared" si="0"/>
        <v>43243.5</v>
      </c>
      <c r="F29" s="38">
        <v>38100</v>
      </c>
      <c r="G29" s="7"/>
      <c r="H29" s="7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1:37" s="9" customFormat="1" ht="13.5" customHeight="1">
      <c r="A30" s="39" t="s">
        <v>21</v>
      </c>
      <c r="B30" s="36" t="s">
        <v>12</v>
      </c>
      <c r="C30" s="36">
        <v>1420</v>
      </c>
      <c r="D30" s="36" t="s">
        <v>4</v>
      </c>
      <c r="E30" s="34">
        <f t="shared" si="0"/>
        <v>54528</v>
      </c>
      <c r="F30" s="38">
        <v>38400</v>
      </c>
      <c r="G30" s="7"/>
      <c r="H30" s="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1:37" s="9" customFormat="1" ht="13.5" customHeight="1">
      <c r="A31" s="39" t="s">
        <v>22</v>
      </c>
      <c r="B31" s="36"/>
      <c r="C31" s="36">
        <v>51</v>
      </c>
      <c r="D31" s="36"/>
      <c r="E31" s="34">
        <f t="shared" si="0"/>
        <v>2233.8</v>
      </c>
      <c r="F31" s="38">
        <v>43800</v>
      </c>
      <c r="G31" s="7"/>
      <c r="H31" s="7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1:37" s="9" customFormat="1" ht="13.5" customHeight="1">
      <c r="A32" s="39" t="s">
        <v>23</v>
      </c>
      <c r="B32" s="36"/>
      <c r="C32" s="36">
        <v>65</v>
      </c>
      <c r="D32" s="36"/>
      <c r="E32" s="34">
        <f t="shared" si="0"/>
        <v>2847</v>
      </c>
      <c r="F32" s="38">
        <v>43800</v>
      </c>
      <c r="G32" s="7"/>
      <c r="H32" s="7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1:37" s="9" customFormat="1" ht="13.5" customHeight="1">
      <c r="A33" s="39" t="s">
        <v>24</v>
      </c>
      <c r="B33" s="36"/>
      <c r="C33" s="36">
        <v>51</v>
      </c>
      <c r="D33" s="36"/>
      <c r="E33" s="34">
        <f t="shared" si="0"/>
        <v>2233.8</v>
      </c>
      <c r="F33" s="38">
        <v>43800</v>
      </c>
      <c r="G33" s="7"/>
      <c r="H33" s="7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1:37" s="9" customFormat="1" ht="13.5" customHeight="1">
      <c r="A34" s="39" t="s">
        <v>25</v>
      </c>
      <c r="B34" s="36"/>
      <c r="C34" s="36">
        <v>84</v>
      </c>
      <c r="D34" s="36"/>
      <c r="E34" s="34">
        <f t="shared" si="0"/>
        <v>3679.2</v>
      </c>
      <c r="F34" s="38">
        <v>43800</v>
      </c>
      <c r="G34" s="7"/>
      <c r="H34" s="7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1:6" s="2" customFormat="1" ht="13.5" customHeight="1">
      <c r="A35" s="72" t="s">
        <v>26</v>
      </c>
      <c r="B35" s="72"/>
      <c r="C35" s="72"/>
      <c r="D35" s="72"/>
      <c r="E35" s="72"/>
      <c r="F35" s="72" t="e">
        <f>#REF!+300+200</f>
        <v>#REF!</v>
      </c>
    </row>
    <row r="36" spans="1:37" s="9" customFormat="1" ht="13.5" customHeight="1">
      <c r="A36" s="39" t="s">
        <v>27</v>
      </c>
      <c r="B36" s="36" t="s">
        <v>5</v>
      </c>
      <c r="C36" s="36">
        <v>78</v>
      </c>
      <c r="D36" s="36" t="s">
        <v>4</v>
      </c>
      <c r="E36" s="34">
        <f t="shared" si="0"/>
        <v>3120</v>
      </c>
      <c r="F36" s="38">
        <v>40000</v>
      </c>
      <c r="G36" s="7"/>
      <c r="H36" s="7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1:37" s="9" customFormat="1" ht="13.5" customHeight="1">
      <c r="A37" s="39" t="s">
        <v>28</v>
      </c>
      <c r="B37" s="36" t="s">
        <v>12</v>
      </c>
      <c r="C37" s="36">
        <v>295</v>
      </c>
      <c r="D37" s="36" t="s">
        <v>4</v>
      </c>
      <c r="E37" s="34">
        <f t="shared" si="0"/>
        <v>11770.5</v>
      </c>
      <c r="F37" s="38">
        <v>39900</v>
      </c>
      <c r="G37" s="7"/>
      <c r="H37" s="7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1:37" s="9" customFormat="1" ht="13.5" customHeight="1">
      <c r="A38" s="39" t="s">
        <v>29</v>
      </c>
      <c r="B38" s="36" t="s">
        <v>12</v>
      </c>
      <c r="C38" s="36">
        <v>375</v>
      </c>
      <c r="D38" s="36" t="s">
        <v>4</v>
      </c>
      <c r="E38" s="34">
        <f t="shared" si="0"/>
        <v>14962.5</v>
      </c>
      <c r="F38" s="38">
        <v>39900</v>
      </c>
      <c r="G38" s="7"/>
      <c r="H38" s="7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1:37" s="9" customFormat="1" ht="13.5" customHeight="1">
      <c r="A39" s="39" t="s">
        <v>30</v>
      </c>
      <c r="B39" s="36" t="s">
        <v>12</v>
      </c>
      <c r="C39" s="36">
        <v>580</v>
      </c>
      <c r="D39" s="36" t="s">
        <v>4</v>
      </c>
      <c r="E39" s="34">
        <f t="shared" si="0"/>
        <v>23142</v>
      </c>
      <c r="F39" s="38">
        <v>39900</v>
      </c>
      <c r="G39" s="7"/>
      <c r="H39" s="7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1:7" s="2" customFormat="1" ht="13.5" customHeight="1">
      <c r="A40" s="65" t="s">
        <v>31</v>
      </c>
      <c r="B40" s="65"/>
      <c r="C40" s="65"/>
      <c r="D40" s="65"/>
      <c r="E40" s="65"/>
      <c r="F40" s="65" t="e">
        <f>#REF!+300+200</f>
        <v>#REF!</v>
      </c>
      <c r="G40" s="7"/>
    </row>
    <row r="41" spans="1:37" ht="13.5" customHeight="1">
      <c r="A41" s="39" t="s">
        <v>32</v>
      </c>
      <c r="B41" s="36" t="s">
        <v>3</v>
      </c>
      <c r="C41" s="36">
        <v>9</v>
      </c>
      <c r="D41" s="36" t="s">
        <v>4</v>
      </c>
      <c r="E41" s="34">
        <f t="shared" si="0"/>
        <v>414</v>
      </c>
      <c r="F41" s="38">
        <v>46000</v>
      </c>
      <c r="G41" s="7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1:37" s="9" customFormat="1" ht="13.5" customHeight="1">
      <c r="A42" s="39" t="s">
        <v>33</v>
      </c>
      <c r="B42" s="36" t="s">
        <v>5</v>
      </c>
      <c r="C42" s="36">
        <v>20</v>
      </c>
      <c r="D42" s="36" t="s">
        <v>4</v>
      </c>
      <c r="E42" s="34">
        <f t="shared" si="0"/>
        <v>900</v>
      </c>
      <c r="F42" s="38">
        <v>45000</v>
      </c>
      <c r="G42" s="7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1:37" s="9" customFormat="1" ht="13.5" customHeight="1">
      <c r="A43" s="39" t="s">
        <v>34</v>
      </c>
      <c r="B43" s="36" t="s">
        <v>3</v>
      </c>
      <c r="C43" s="36">
        <v>17</v>
      </c>
      <c r="D43" s="36" t="s">
        <v>4</v>
      </c>
      <c r="E43" s="34">
        <f t="shared" si="0"/>
        <v>756.5</v>
      </c>
      <c r="F43" s="38">
        <v>44500</v>
      </c>
      <c r="G43" s="7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1:37" s="9" customFormat="1" ht="13.5" customHeight="1">
      <c r="A44" s="39" t="s">
        <v>34</v>
      </c>
      <c r="B44" s="36" t="s">
        <v>5</v>
      </c>
      <c r="C44" s="36">
        <v>25</v>
      </c>
      <c r="D44" s="36" t="s">
        <v>4</v>
      </c>
      <c r="E44" s="34">
        <f t="shared" si="0"/>
        <v>1112.5</v>
      </c>
      <c r="F44" s="38">
        <v>44500</v>
      </c>
      <c r="G44" s="7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1:37" s="9" customFormat="1" ht="13.5" customHeight="1">
      <c r="A45" s="39" t="s">
        <v>35</v>
      </c>
      <c r="B45" s="36" t="s">
        <v>5</v>
      </c>
      <c r="C45" s="36">
        <v>31</v>
      </c>
      <c r="D45" s="36" t="s">
        <v>4</v>
      </c>
      <c r="E45" s="34">
        <f t="shared" si="0"/>
        <v>1379.5</v>
      </c>
      <c r="F45" s="38">
        <v>44500</v>
      </c>
      <c r="G45" s="7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s="9" customFormat="1" ht="13.5" customHeight="1">
      <c r="A46" s="39" t="s">
        <v>35</v>
      </c>
      <c r="B46" s="36" t="s">
        <v>3</v>
      </c>
      <c r="C46" s="36">
        <v>20</v>
      </c>
      <c r="D46" s="36" t="s">
        <v>4</v>
      </c>
      <c r="E46" s="34">
        <f t="shared" si="0"/>
        <v>890</v>
      </c>
      <c r="F46" s="38">
        <v>44500</v>
      </c>
      <c r="G46" s="7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 s="9" customFormat="1" ht="13.5" customHeight="1">
      <c r="A47" s="39" t="s">
        <v>36</v>
      </c>
      <c r="B47" s="36" t="s">
        <v>5</v>
      </c>
      <c r="C47" s="36">
        <v>38</v>
      </c>
      <c r="D47" s="36" t="s">
        <v>4</v>
      </c>
      <c r="E47" s="34">
        <f t="shared" si="0"/>
        <v>1672</v>
      </c>
      <c r="F47" s="38">
        <v>44000</v>
      </c>
      <c r="G47" s="7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ht="13.5" customHeight="1">
      <c r="A48" s="39" t="s">
        <v>36</v>
      </c>
      <c r="B48" s="36" t="s">
        <v>3</v>
      </c>
      <c r="C48" s="36">
        <v>24</v>
      </c>
      <c r="D48" s="36" t="s">
        <v>4</v>
      </c>
      <c r="E48" s="34">
        <f t="shared" si="0"/>
        <v>1056</v>
      </c>
      <c r="F48" s="38">
        <v>44000</v>
      </c>
      <c r="G48" s="7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37" s="9" customFormat="1" ht="13.5" customHeight="1">
      <c r="A49" s="39" t="s">
        <v>37</v>
      </c>
      <c r="B49" s="36" t="s">
        <v>3</v>
      </c>
      <c r="C49" s="36">
        <v>34</v>
      </c>
      <c r="D49" s="36" t="s">
        <v>4</v>
      </c>
      <c r="E49" s="34">
        <f t="shared" si="0"/>
        <v>1496</v>
      </c>
      <c r="F49" s="38">
        <v>44000</v>
      </c>
      <c r="G49" s="7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37" s="9" customFormat="1" ht="13.5" customHeight="1">
      <c r="A50" s="39" t="s">
        <v>37</v>
      </c>
      <c r="B50" s="36" t="s">
        <v>5</v>
      </c>
      <c r="C50" s="36">
        <v>50</v>
      </c>
      <c r="D50" s="36" t="s">
        <v>4</v>
      </c>
      <c r="E50" s="34">
        <f t="shared" si="0"/>
        <v>2200</v>
      </c>
      <c r="F50" s="38">
        <v>44000</v>
      </c>
      <c r="G50" s="7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7" ht="13.5" customHeight="1">
      <c r="A51" s="65" t="s">
        <v>38</v>
      </c>
      <c r="B51" s="65"/>
      <c r="C51" s="65"/>
      <c r="D51" s="65"/>
      <c r="E51" s="65"/>
      <c r="F51" s="65" t="e">
        <f>#REF!+300+200</f>
        <v>#REF!</v>
      </c>
      <c r="G51" s="7"/>
    </row>
    <row r="52" spans="1:7" ht="13.5" customHeight="1">
      <c r="A52" s="32" t="s">
        <v>39</v>
      </c>
      <c r="B52" s="33" t="s">
        <v>3</v>
      </c>
      <c r="C52" s="33">
        <v>9</v>
      </c>
      <c r="D52" s="33"/>
      <c r="E52" s="34">
        <f t="shared" si="0"/>
        <v>504</v>
      </c>
      <c r="F52" s="35">
        <v>56000</v>
      </c>
      <c r="G52" s="7"/>
    </row>
    <row r="53" spans="1:14" s="16" customFormat="1" ht="13.5" customHeight="1" hidden="1">
      <c r="A53" s="65" t="s">
        <v>40</v>
      </c>
      <c r="B53" s="65"/>
      <c r="C53" s="65"/>
      <c r="D53" s="65"/>
      <c r="E53" s="65"/>
      <c r="F53" s="65" t="e">
        <f>#REF!+300+200</f>
        <v>#REF!</v>
      </c>
      <c r="G53" s="14"/>
      <c r="H53" s="15"/>
      <c r="I53" s="15"/>
      <c r="J53" s="15"/>
      <c r="K53" s="15"/>
      <c r="L53" s="15"/>
      <c r="M53" s="15"/>
      <c r="N53" s="15"/>
    </row>
    <row r="54" spans="1:14" s="16" customFormat="1" ht="13.5" customHeight="1" hidden="1">
      <c r="A54" s="25"/>
      <c r="B54" s="12"/>
      <c r="C54" s="12"/>
      <c r="D54" s="12"/>
      <c r="E54" s="13"/>
      <c r="F54" s="6"/>
      <c r="G54" s="14"/>
      <c r="H54" s="15"/>
      <c r="I54" s="15"/>
      <c r="J54" s="15"/>
      <c r="K54" s="15"/>
      <c r="L54" s="15"/>
      <c r="M54" s="15"/>
      <c r="N54" s="15"/>
    </row>
    <row r="55" spans="1:7" ht="13.5" customHeight="1">
      <c r="A55" s="65" t="s">
        <v>41</v>
      </c>
      <c r="B55" s="65"/>
      <c r="C55" s="65"/>
      <c r="D55" s="65"/>
      <c r="E55" s="65"/>
      <c r="F55" s="65" t="e">
        <f>#REF!+300+200</f>
        <v>#REF!</v>
      </c>
      <c r="G55" s="7"/>
    </row>
    <row r="56" spans="1:7" ht="13.5" customHeight="1">
      <c r="A56" s="32" t="s">
        <v>42</v>
      </c>
      <c r="B56" s="33" t="s">
        <v>43</v>
      </c>
      <c r="C56" s="33">
        <v>1.16</v>
      </c>
      <c r="D56" s="33" t="s">
        <v>44</v>
      </c>
      <c r="E56" s="34">
        <f aca="true" t="shared" si="1" ref="E56:E119">C56*F56/1000</f>
        <v>50.576</v>
      </c>
      <c r="F56" s="35">
        <v>43600</v>
      </c>
      <c r="G56" s="7"/>
    </row>
    <row r="57" spans="1:7" ht="13.5" customHeight="1">
      <c r="A57" s="32" t="s">
        <v>45</v>
      </c>
      <c r="B57" s="33" t="s">
        <v>46</v>
      </c>
      <c r="C57" s="33">
        <v>1.28</v>
      </c>
      <c r="D57" s="33" t="s">
        <v>44</v>
      </c>
      <c r="E57" s="34">
        <f t="shared" si="1"/>
        <v>55.808</v>
      </c>
      <c r="F57" s="35">
        <v>43600</v>
      </c>
      <c r="G57" s="7"/>
    </row>
    <row r="58" spans="1:7" ht="13.5" customHeight="1">
      <c r="A58" s="32" t="s">
        <v>47</v>
      </c>
      <c r="B58" s="33" t="s">
        <v>48</v>
      </c>
      <c r="C58" s="33">
        <v>1.5</v>
      </c>
      <c r="D58" s="33" t="s">
        <v>44</v>
      </c>
      <c r="E58" s="34">
        <f t="shared" si="1"/>
        <v>65.4</v>
      </c>
      <c r="F58" s="35">
        <v>43600</v>
      </c>
      <c r="G58" s="7"/>
    </row>
    <row r="59" spans="1:7" ht="13.5" customHeight="1">
      <c r="A59" s="32" t="s">
        <v>49</v>
      </c>
      <c r="B59" s="33" t="s">
        <v>50</v>
      </c>
      <c r="C59" s="33">
        <v>1.66</v>
      </c>
      <c r="D59" s="33" t="s">
        <v>44</v>
      </c>
      <c r="E59" s="34">
        <f t="shared" si="1"/>
        <v>72.376</v>
      </c>
      <c r="F59" s="35">
        <v>43600</v>
      </c>
      <c r="G59" s="7"/>
    </row>
    <row r="60" spans="1:7" ht="13.5" customHeight="1">
      <c r="A60" s="32" t="s">
        <v>51</v>
      </c>
      <c r="B60" s="33" t="s">
        <v>52</v>
      </c>
      <c r="C60" s="33">
        <v>1.91</v>
      </c>
      <c r="D60" s="33" t="s">
        <v>44</v>
      </c>
      <c r="E60" s="34">
        <f t="shared" si="1"/>
        <v>80.22</v>
      </c>
      <c r="F60" s="35">
        <v>42000</v>
      </c>
      <c r="G60" s="7"/>
    </row>
    <row r="61" spans="1:7" ht="13.5" customHeight="1">
      <c r="A61" s="32" t="s">
        <v>53</v>
      </c>
      <c r="B61" s="33" t="s">
        <v>54</v>
      </c>
      <c r="C61" s="33">
        <v>2.12</v>
      </c>
      <c r="D61" s="33" t="s">
        <v>44</v>
      </c>
      <c r="E61" s="34">
        <f t="shared" si="1"/>
        <v>89.04</v>
      </c>
      <c r="F61" s="35">
        <v>42000</v>
      </c>
      <c r="G61" s="7"/>
    </row>
    <row r="62" spans="1:7" ht="13.5" customHeight="1">
      <c r="A62" s="32" t="s">
        <v>55</v>
      </c>
      <c r="B62" s="33" t="s">
        <v>56</v>
      </c>
      <c r="C62" s="33">
        <v>2.39</v>
      </c>
      <c r="D62" s="33" t="s">
        <v>44</v>
      </c>
      <c r="E62" s="34">
        <f t="shared" si="1"/>
        <v>100.38</v>
      </c>
      <c r="F62" s="35">
        <v>42000</v>
      </c>
      <c r="G62" s="7"/>
    </row>
    <row r="63" spans="1:7" ht="13.5" customHeight="1">
      <c r="A63" s="32" t="s">
        <v>57</v>
      </c>
      <c r="B63" s="33" t="s">
        <v>52</v>
      </c>
      <c r="C63" s="33">
        <v>2.45</v>
      </c>
      <c r="D63" s="33" t="s">
        <v>44</v>
      </c>
      <c r="E63" s="34">
        <f t="shared" si="1"/>
        <v>102.90000000000002</v>
      </c>
      <c r="F63" s="35">
        <v>42000</v>
      </c>
      <c r="G63" s="7"/>
    </row>
    <row r="64" spans="1:7" ht="13.5" customHeight="1">
      <c r="A64" s="32" t="s">
        <v>58</v>
      </c>
      <c r="B64" s="33" t="s">
        <v>59</v>
      </c>
      <c r="C64" s="33">
        <v>2.73</v>
      </c>
      <c r="D64" s="33" t="s">
        <v>44</v>
      </c>
      <c r="E64" s="34">
        <f t="shared" si="1"/>
        <v>114.66</v>
      </c>
      <c r="F64" s="35">
        <v>42000</v>
      </c>
      <c r="G64" s="7"/>
    </row>
    <row r="65" spans="1:7" ht="13.5" customHeight="1">
      <c r="A65" s="32" t="s">
        <v>60</v>
      </c>
      <c r="B65" s="33" t="s">
        <v>50</v>
      </c>
      <c r="C65" s="33">
        <v>2.91</v>
      </c>
      <c r="D65" s="33" t="s">
        <v>44</v>
      </c>
      <c r="E65" s="34">
        <f t="shared" si="1"/>
        <v>122.22</v>
      </c>
      <c r="F65" s="35">
        <v>42000</v>
      </c>
      <c r="G65" s="7"/>
    </row>
    <row r="66" spans="1:7" ht="13.5" customHeight="1">
      <c r="A66" s="32" t="s">
        <v>61</v>
      </c>
      <c r="B66" s="33" t="s">
        <v>56</v>
      </c>
      <c r="C66" s="33">
        <v>3.09</v>
      </c>
      <c r="D66" s="33" t="s">
        <v>44</v>
      </c>
      <c r="E66" s="34">
        <f t="shared" si="1"/>
        <v>129.78</v>
      </c>
      <c r="F66" s="35">
        <v>42000</v>
      </c>
      <c r="G66" s="7"/>
    </row>
    <row r="67" spans="1:7" ht="13.5" customHeight="1" hidden="1">
      <c r="A67" s="32" t="s">
        <v>62</v>
      </c>
      <c r="B67" s="33" t="s">
        <v>56</v>
      </c>
      <c r="C67" s="33">
        <v>3.35</v>
      </c>
      <c r="D67" s="33" t="s">
        <v>44</v>
      </c>
      <c r="E67" s="34">
        <f t="shared" si="1"/>
        <v>88.775</v>
      </c>
      <c r="F67" s="35">
        <v>26500</v>
      </c>
      <c r="G67" s="7"/>
    </row>
    <row r="68" spans="1:7" ht="13.5" customHeight="1" hidden="1">
      <c r="A68" s="32" t="s">
        <v>63</v>
      </c>
      <c r="B68" s="33" t="s">
        <v>56</v>
      </c>
      <c r="C68" s="33">
        <v>2.49</v>
      </c>
      <c r="D68" s="33" t="s">
        <v>44</v>
      </c>
      <c r="E68" s="34">
        <f t="shared" si="1"/>
        <v>66.483</v>
      </c>
      <c r="F68" s="35">
        <v>26700</v>
      </c>
      <c r="G68" s="7"/>
    </row>
    <row r="69" spans="1:7" ht="13.5" customHeight="1">
      <c r="A69" s="32" t="s">
        <v>64</v>
      </c>
      <c r="B69" s="33" t="s">
        <v>65</v>
      </c>
      <c r="C69" s="33">
        <v>2.81</v>
      </c>
      <c r="D69" s="33" t="s">
        <v>44</v>
      </c>
      <c r="E69" s="34">
        <f t="shared" si="1"/>
        <v>116.615</v>
      </c>
      <c r="F69" s="35">
        <v>41500</v>
      </c>
      <c r="G69" s="7"/>
    </row>
    <row r="70" spans="1:7" ht="13.5" customHeight="1">
      <c r="A70" s="32" t="s">
        <v>66</v>
      </c>
      <c r="B70" s="33" t="s">
        <v>43</v>
      </c>
      <c r="C70" s="33">
        <v>3.12</v>
      </c>
      <c r="D70" s="33" t="s">
        <v>44</v>
      </c>
      <c r="E70" s="34">
        <f t="shared" si="1"/>
        <v>129.48</v>
      </c>
      <c r="F70" s="35">
        <v>41500</v>
      </c>
      <c r="G70" s="7"/>
    </row>
    <row r="71" spans="1:7" ht="13.5" customHeight="1">
      <c r="A71" s="32" t="s">
        <v>67</v>
      </c>
      <c r="B71" s="33" t="s">
        <v>68</v>
      </c>
      <c r="C71" s="33">
        <v>3.33</v>
      </c>
      <c r="D71" s="33" t="s">
        <v>44</v>
      </c>
      <c r="E71" s="34">
        <f t="shared" si="1"/>
        <v>138.195</v>
      </c>
      <c r="F71" s="35">
        <v>41500</v>
      </c>
      <c r="G71" s="7"/>
    </row>
    <row r="72" spans="1:7" ht="13.5" customHeight="1">
      <c r="A72" s="32" t="s">
        <v>69</v>
      </c>
      <c r="B72" s="33" t="s">
        <v>43</v>
      </c>
      <c r="C72" s="33">
        <v>3.84</v>
      </c>
      <c r="D72" s="33" t="s">
        <v>44</v>
      </c>
      <c r="E72" s="34">
        <f t="shared" si="1"/>
        <v>159.36</v>
      </c>
      <c r="F72" s="35">
        <v>41500</v>
      </c>
      <c r="G72" s="7"/>
    </row>
    <row r="73" spans="1:7" ht="13.5" customHeight="1">
      <c r="A73" s="32" t="s">
        <v>70</v>
      </c>
      <c r="B73" s="33" t="s">
        <v>43</v>
      </c>
      <c r="C73" s="33">
        <v>4.22</v>
      </c>
      <c r="D73" s="33" t="s">
        <v>71</v>
      </c>
      <c r="E73" s="34">
        <f t="shared" si="1"/>
        <v>175.13</v>
      </c>
      <c r="F73" s="35">
        <v>41500</v>
      </c>
      <c r="G73" s="7"/>
    </row>
    <row r="74" spans="1:7" ht="13.5" customHeight="1">
      <c r="A74" s="32" t="s">
        <v>72</v>
      </c>
      <c r="B74" s="33" t="s">
        <v>73</v>
      </c>
      <c r="C74" s="33">
        <v>4.88</v>
      </c>
      <c r="D74" s="33" t="s">
        <v>71</v>
      </c>
      <c r="E74" s="34">
        <f t="shared" si="1"/>
        <v>202.52</v>
      </c>
      <c r="F74" s="35">
        <v>41500</v>
      </c>
      <c r="G74" s="7"/>
    </row>
    <row r="75" spans="1:7" ht="13.5" customHeight="1">
      <c r="A75" s="32" t="s">
        <v>74</v>
      </c>
      <c r="B75" s="33" t="s">
        <v>75</v>
      </c>
      <c r="C75" s="33">
        <v>3.36</v>
      </c>
      <c r="D75" s="33" t="s">
        <v>71</v>
      </c>
      <c r="E75" s="34">
        <f t="shared" si="1"/>
        <v>137.76</v>
      </c>
      <c r="F75" s="35">
        <v>41000</v>
      </c>
      <c r="G75" s="7"/>
    </row>
    <row r="76" spans="1:7" ht="13.5" customHeight="1" hidden="1">
      <c r="A76" s="32" t="s">
        <v>76</v>
      </c>
      <c r="B76" s="33" t="s">
        <v>73</v>
      </c>
      <c r="C76" s="33">
        <v>3.4</v>
      </c>
      <c r="D76" s="33" t="s">
        <v>71</v>
      </c>
      <c r="E76" s="34">
        <f t="shared" si="1"/>
        <v>88.4</v>
      </c>
      <c r="F76" s="35">
        <v>26000</v>
      </c>
      <c r="G76" s="7"/>
    </row>
    <row r="77" spans="1:7" ht="13.5" customHeight="1">
      <c r="A77" s="32" t="s">
        <v>77</v>
      </c>
      <c r="B77" s="33" t="s">
        <v>78</v>
      </c>
      <c r="C77" s="33">
        <v>3.74</v>
      </c>
      <c r="D77" s="33" t="s">
        <v>71</v>
      </c>
      <c r="E77" s="34">
        <f t="shared" si="1"/>
        <v>153.34</v>
      </c>
      <c r="F77" s="35">
        <v>41000</v>
      </c>
      <c r="G77" s="7"/>
    </row>
    <row r="78" spans="1:7" ht="13.5" customHeight="1">
      <c r="A78" s="32" t="s">
        <v>79</v>
      </c>
      <c r="B78" s="33" t="s">
        <v>80</v>
      </c>
      <c r="C78" s="33">
        <v>4</v>
      </c>
      <c r="D78" s="33" t="s">
        <v>71</v>
      </c>
      <c r="E78" s="34">
        <f t="shared" si="1"/>
        <v>164</v>
      </c>
      <c r="F78" s="35">
        <v>41000</v>
      </c>
      <c r="G78" s="7"/>
    </row>
    <row r="79" spans="1:7" ht="13.5" customHeight="1">
      <c r="A79" s="32" t="s">
        <v>81</v>
      </c>
      <c r="B79" s="33" t="s">
        <v>82</v>
      </c>
      <c r="C79" s="33">
        <v>4.62</v>
      </c>
      <c r="D79" s="33" t="s">
        <v>83</v>
      </c>
      <c r="E79" s="34">
        <f t="shared" si="1"/>
        <v>189.42</v>
      </c>
      <c r="F79" s="35">
        <v>41000</v>
      </c>
      <c r="G79" s="7"/>
    </row>
    <row r="80" spans="1:7" ht="13.5" customHeight="1">
      <c r="A80" s="32" t="s">
        <v>84</v>
      </c>
      <c r="B80" s="33" t="s">
        <v>82</v>
      </c>
      <c r="C80" s="33">
        <v>5.23</v>
      </c>
      <c r="D80" s="33" t="s">
        <v>83</v>
      </c>
      <c r="E80" s="34">
        <f t="shared" si="1"/>
        <v>214.43000000000004</v>
      </c>
      <c r="F80" s="35">
        <v>41000</v>
      </c>
      <c r="G80" s="7"/>
    </row>
    <row r="81" spans="1:7" ht="13.5" customHeight="1">
      <c r="A81" s="32" t="s">
        <v>85</v>
      </c>
      <c r="B81" s="33" t="s">
        <v>73</v>
      </c>
      <c r="C81" s="33">
        <v>4.53</v>
      </c>
      <c r="D81" s="33" t="s">
        <v>83</v>
      </c>
      <c r="E81" s="34">
        <f t="shared" si="1"/>
        <v>185.73</v>
      </c>
      <c r="F81" s="35">
        <v>41000</v>
      </c>
      <c r="G81" s="7"/>
    </row>
    <row r="82" spans="1:7" ht="13.5" customHeight="1">
      <c r="A82" s="32" t="s">
        <v>86</v>
      </c>
      <c r="B82" s="33" t="s">
        <v>87</v>
      </c>
      <c r="C82" s="33">
        <v>5.05</v>
      </c>
      <c r="D82" s="33" t="s">
        <v>71</v>
      </c>
      <c r="E82" s="34">
        <f t="shared" si="1"/>
        <v>207.05</v>
      </c>
      <c r="F82" s="35">
        <v>41000</v>
      </c>
      <c r="G82" s="7"/>
    </row>
    <row r="83" spans="1:7" ht="13.5" customHeight="1" hidden="1">
      <c r="A83" s="32" t="s">
        <v>88</v>
      </c>
      <c r="B83" s="33" t="s">
        <v>82</v>
      </c>
      <c r="C83" s="33">
        <v>5.4</v>
      </c>
      <c r="D83" s="33" t="s">
        <v>71</v>
      </c>
      <c r="E83" s="34">
        <f t="shared" si="1"/>
        <v>231.66000000000003</v>
      </c>
      <c r="F83" s="35">
        <v>42900</v>
      </c>
      <c r="G83" s="7"/>
    </row>
    <row r="84" spans="1:7" ht="13.5" customHeight="1">
      <c r="A84" s="32" t="s">
        <v>89</v>
      </c>
      <c r="B84" s="33" t="s">
        <v>90</v>
      </c>
      <c r="C84" s="33">
        <v>5.4</v>
      </c>
      <c r="D84" s="33" t="s">
        <v>71</v>
      </c>
      <c r="E84" s="34">
        <f t="shared" si="1"/>
        <v>221.40000000000003</v>
      </c>
      <c r="F84" s="35">
        <v>41000</v>
      </c>
      <c r="G84" s="7"/>
    </row>
    <row r="85" spans="1:7" ht="13.5" customHeight="1">
      <c r="A85" s="32" t="s">
        <v>91</v>
      </c>
      <c r="B85" s="33" t="s">
        <v>87</v>
      </c>
      <c r="C85" s="33">
        <v>5.75</v>
      </c>
      <c r="D85" s="33" t="s">
        <v>71</v>
      </c>
      <c r="E85" s="34">
        <f t="shared" si="1"/>
        <v>235.75</v>
      </c>
      <c r="F85" s="35">
        <v>41000</v>
      </c>
      <c r="G85" s="7"/>
    </row>
    <row r="86" spans="1:7" ht="13.5" customHeight="1">
      <c r="A86" s="32" t="s">
        <v>92</v>
      </c>
      <c r="B86" s="33" t="s">
        <v>78</v>
      </c>
      <c r="C86" s="33">
        <v>6.26</v>
      </c>
      <c r="D86" s="33" t="s">
        <v>71</v>
      </c>
      <c r="E86" s="34">
        <f t="shared" si="1"/>
        <v>256.66</v>
      </c>
      <c r="F86" s="35">
        <v>41000</v>
      </c>
      <c r="G86" s="7"/>
    </row>
    <row r="87" spans="1:7" ht="13.5" customHeight="1">
      <c r="A87" s="32" t="s">
        <v>93</v>
      </c>
      <c r="B87" s="33" t="s">
        <v>78</v>
      </c>
      <c r="C87" s="33">
        <v>5.95</v>
      </c>
      <c r="D87" s="33" t="s">
        <v>71</v>
      </c>
      <c r="E87" s="34">
        <f t="shared" si="1"/>
        <v>243.95</v>
      </c>
      <c r="F87" s="35">
        <v>41000</v>
      </c>
      <c r="G87" s="7"/>
    </row>
    <row r="88" spans="1:7" ht="13.5" customHeight="1" hidden="1">
      <c r="A88" s="32" t="s">
        <v>94</v>
      </c>
      <c r="B88" s="33" t="s">
        <v>87</v>
      </c>
      <c r="C88" s="33">
        <v>6.36</v>
      </c>
      <c r="D88" s="33" t="s">
        <v>71</v>
      </c>
      <c r="E88" s="34">
        <f t="shared" si="1"/>
        <v>272.844</v>
      </c>
      <c r="F88" s="35">
        <v>42900</v>
      </c>
      <c r="G88" s="7"/>
    </row>
    <row r="89" spans="1:7" ht="13.5" customHeight="1">
      <c r="A89" s="32" t="s">
        <v>94</v>
      </c>
      <c r="B89" s="33" t="s">
        <v>95</v>
      </c>
      <c r="C89" s="33">
        <v>6.36</v>
      </c>
      <c r="D89" s="33" t="s">
        <v>71</v>
      </c>
      <c r="E89" s="34">
        <f t="shared" si="1"/>
        <v>260.76</v>
      </c>
      <c r="F89" s="35">
        <v>41000</v>
      </c>
      <c r="G89" s="7"/>
    </row>
    <row r="90" spans="1:7" ht="13.5" customHeight="1">
      <c r="A90" s="32" t="s">
        <v>96</v>
      </c>
      <c r="B90" s="33" t="s">
        <v>87</v>
      </c>
      <c r="C90" s="33">
        <v>7.38</v>
      </c>
      <c r="D90" s="33" t="s">
        <v>71</v>
      </c>
      <c r="E90" s="34">
        <f t="shared" si="1"/>
        <v>302.58</v>
      </c>
      <c r="F90" s="35">
        <v>41000</v>
      </c>
      <c r="G90" s="7"/>
    </row>
    <row r="91" spans="1:7" ht="13.5" customHeight="1">
      <c r="A91" s="32" t="s">
        <v>97</v>
      </c>
      <c r="B91" s="33" t="s">
        <v>87</v>
      </c>
      <c r="C91" s="33">
        <v>8.38</v>
      </c>
      <c r="D91" s="33" t="s">
        <v>71</v>
      </c>
      <c r="E91" s="34">
        <f t="shared" si="1"/>
        <v>343.58000000000004</v>
      </c>
      <c r="F91" s="35">
        <v>41000</v>
      </c>
      <c r="G91" s="7"/>
    </row>
    <row r="92" spans="1:7" ht="13.5" customHeight="1">
      <c r="A92" s="32" t="s">
        <v>98</v>
      </c>
      <c r="B92" s="33" t="s">
        <v>99</v>
      </c>
      <c r="C92" s="33">
        <v>6.85</v>
      </c>
      <c r="D92" s="33" t="s">
        <v>71</v>
      </c>
      <c r="E92" s="34">
        <f t="shared" si="1"/>
        <v>280.85</v>
      </c>
      <c r="F92" s="35">
        <v>41000</v>
      </c>
      <c r="G92" s="7"/>
    </row>
    <row r="93" spans="1:7" ht="13.5" customHeight="1">
      <c r="A93" s="32" t="s">
        <v>100</v>
      </c>
      <c r="B93" s="33" t="s">
        <v>101</v>
      </c>
      <c r="C93" s="33">
        <v>7.32</v>
      </c>
      <c r="D93" s="33" t="s">
        <v>71</v>
      </c>
      <c r="E93" s="34">
        <f t="shared" si="1"/>
        <v>300.12</v>
      </c>
      <c r="F93" s="35">
        <v>41000</v>
      </c>
      <c r="G93" s="7"/>
    </row>
    <row r="94" spans="1:7" ht="13.5" customHeight="1">
      <c r="A94" s="32" t="s">
        <v>102</v>
      </c>
      <c r="B94" s="33" t="s">
        <v>87</v>
      </c>
      <c r="C94" s="33">
        <v>7.8</v>
      </c>
      <c r="D94" s="33" t="s">
        <v>71</v>
      </c>
      <c r="E94" s="34">
        <f t="shared" si="1"/>
        <v>319.8</v>
      </c>
      <c r="F94" s="35">
        <v>41000</v>
      </c>
      <c r="G94" s="7"/>
    </row>
    <row r="95" spans="1:7" ht="13.5" customHeight="1">
      <c r="A95" s="32" t="s">
        <v>103</v>
      </c>
      <c r="B95" s="33" t="s">
        <v>87</v>
      </c>
      <c r="C95" s="33">
        <v>8.5</v>
      </c>
      <c r="D95" s="33" t="s">
        <v>71</v>
      </c>
      <c r="E95" s="34">
        <f t="shared" si="1"/>
        <v>348.5</v>
      </c>
      <c r="F95" s="35">
        <v>41000</v>
      </c>
      <c r="G95" s="7"/>
    </row>
    <row r="96" spans="1:7" ht="13.5" customHeight="1">
      <c r="A96" s="32" t="s">
        <v>104</v>
      </c>
      <c r="B96" s="33" t="s">
        <v>105</v>
      </c>
      <c r="C96" s="33">
        <v>7.26</v>
      </c>
      <c r="D96" s="33" t="s">
        <v>71</v>
      </c>
      <c r="E96" s="34">
        <f t="shared" si="1"/>
        <v>297.66</v>
      </c>
      <c r="F96" s="35">
        <v>41000</v>
      </c>
      <c r="G96" s="7"/>
    </row>
    <row r="97" spans="1:7" ht="13.5" customHeight="1">
      <c r="A97" s="32" t="s">
        <v>106</v>
      </c>
      <c r="B97" s="33" t="s">
        <v>105</v>
      </c>
      <c r="C97" s="33">
        <v>7.77</v>
      </c>
      <c r="D97" s="33" t="s">
        <v>71</v>
      </c>
      <c r="E97" s="34">
        <f t="shared" si="1"/>
        <v>318.57</v>
      </c>
      <c r="F97" s="35">
        <v>41000</v>
      </c>
      <c r="G97" s="7"/>
    </row>
    <row r="98" spans="1:7" ht="13.5" customHeight="1">
      <c r="A98" s="32" t="s">
        <v>107</v>
      </c>
      <c r="B98" s="33" t="s">
        <v>105</v>
      </c>
      <c r="C98" s="33">
        <v>9.02</v>
      </c>
      <c r="D98" s="33" t="s">
        <v>71</v>
      </c>
      <c r="E98" s="34">
        <f t="shared" si="1"/>
        <v>369.82</v>
      </c>
      <c r="F98" s="35">
        <v>41000</v>
      </c>
      <c r="G98" s="7"/>
    </row>
    <row r="99" spans="1:7" ht="13.5" customHeight="1">
      <c r="A99" s="32" t="s">
        <v>108</v>
      </c>
      <c r="B99" s="33" t="s">
        <v>105</v>
      </c>
      <c r="C99" s="33">
        <v>10.26</v>
      </c>
      <c r="D99" s="33" t="s">
        <v>71</v>
      </c>
      <c r="E99" s="34">
        <f t="shared" si="1"/>
        <v>420.66</v>
      </c>
      <c r="F99" s="35">
        <v>41000</v>
      </c>
      <c r="G99" s="7"/>
    </row>
    <row r="100" spans="1:7" ht="13.5" customHeight="1">
      <c r="A100" s="32" t="s">
        <v>109</v>
      </c>
      <c r="B100" s="33" t="s">
        <v>105</v>
      </c>
      <c r="C100" s="33">
        <v>9.54</v>
      </c>
      <c r="D100" s="33" t="s">
        <v>71</v>
      </c>
      <c r="E100" s="34">
        <f t="shared" si="1"/>
        <v>391.13999999999993</v>
      </c>
      <c r="F100" s="35">
        <v>41000</v>
      </c>
      <c r="G100" s="7"/>
    </row>
    <row r="101" spans="1:7" ht="13.5" customHeight="1">
      <c r="A101" s="32" t="s">
        <v>110</v>
      </c>
      <c r="B101" s="33" t="s">
        <v>73</v>
      </c>
      <c r="C101" s="33">
        <v>10.85</v>
      </c>
      <c r="D101" s="33" t="s">
        <v>71</v>
      </c>
      <c r="E101" s="34">
        <f t="shared" si="1"/>
        <v>444.85</v>
      </c>
      <c r="F101" s="35">
        <v>41000</v>
      </c>
      <c r="G101" s="7"/>
    </row>
    <row r="102" spans="1:7" ht="13.5" customHeight="1">
      <c r="A102" s="32" t="s">
        <v>111</v>
      </c>
      <c r="B102" s="33" t="s">
        <v>112</v>
      </c>
      <c r="C102" s="33">
        <v>12.73</v>
      </c>
      <c r="D102" s="33" t="s">
        <v>71</v>
      </c>
      <c r="E102" s="34">
        <f t="shared" si="1"/>
        <v>524.476</v>
      </c>
      <c r="F102" s="35">
        <v>41200</v>
      </c>
      <c r="G102" s="7"/>
    </row>
    <row r="103" spans="1:7" ht="13.5" customHeight="1">
      <c r="A103" s="32" t="s">
        <v>113</v>
      </c>
      <c r="B103" s="33" t="s">
        <v>114</v>
      </c>
      <c r="C103" s="33">
        <v>15.29</v>
      </c>
      <c r="D103" s="33" t="s">
        <v>71</v>
      </c>
      <c r="E103" s="34">
        <f t="shared" si="1"/>
        <v>629.948</v>
      </c>
      <c r="F103" s="35">
        <v>41200</v>
      </c>
      <c r="G103" s="7"/>
    </row>
    <row r="104" spans="1:7" ht="13.5" customHeight="1">
      <c r="A104" s="32" t="s">
        <v>115</v>
      </c>
      <c r="B104" s="33" t="s">
        <v>116</v>
      </c>
      <c r="C104" s="33">
        <v>17.15</v>
      </c>
      <c r="D104" s="33" t="s">
        <v>71</v>
      </c>
      <c r="E104" s="34">
        <f t="shared" si="1"/>
        <v>706.5799999999999</v>
      </c>
      <c r="F104" s="35">
        <v>41200</v>
      </c>
      <c r="G104" s="7"/>
    </row>
    <row r="105" spans="1:22" ht="13.5" customHeight="1">
      <c r="A105" s="32" t="s">
        <v>117</v>
      </c>
      <c r="B105" s="33" t="s">
        <v>116</v>
      </c>
      <c r="C105" s="33">
        <v>23.8</v>
      </c>
      <c r="D105" s="33" t="s">
        <v>71</v>
      </c>
      <c r="E105" s="34">
        <f t="shared" si="1"/>
        <v>1099.56</v>
      </c>
      <c r="F105" s="35">
        <v>46200</v>
      </c>
      <c r="G105" s="7"/>
      <c r="H105" s="1"/>
      <c r="I105" s="1"/>
      <c r="J105" s="1"/>
      <c r="K105" s="1"/>
      <c r="L105" s="1"/>
      <c r="M105" s="1"/>
      <c r="N105" s="1"/>
      <c r="O105" s="11"/>
      <c r="P105" s="11"/>
      <c r="Q105" s="11"/>
      <c r="R105" s="11"/>
      <c r="S105" s="11"/>
      <c r="T105" s="11"/>
      <c r="U105" s="11"/>
      <c r="V105" s="11"/>
    </row>
    <row r="106" spans="1:22" ht="13.5" customHeight="1">
      <c r="A106" s="32" t="s">
        <v>118</v>
      </c>
      <c r="B106" s="33" t="s">
        <v>87</v>
      </c>
      <c r="C106" s="33">
        <v>26.39</v>
      </c>
      <c r="D106" s="33" t="s">
        <v>71</v>
      </c>
      <c r="E106" s="34">
        <f t="shared" si="1"/>
        <v>1219.218</v>
      </c>
      <c r="F106" s="35">
        <v>46200</v>
      </c>
      <c r="G106" s="7"/>
      <c r="H106" s="1"/>
      <c r="I106" s="1"/>
      <c r="J106" s="1"/>
      <c r="K106" s="1"/>
      <c r="L106" s="1"/>
      <c r="M106" s="1"/>
      <c r="N106" s="1"/>
      <c r="O106" s="11"/>
      <c r="P106" s="11"/>
      <c r="Q106" s="11"/>
      <c r="R106" s="11"/>
      <c r="S106" s="11"/>
      <c r="T106" s="11"/>
      <c r="U106" s="11"/>
      <c r="V106" s="11"/>
    </row>
    <row r="107" spans="1:22" ht="13.5" customHeight="1">
      <c r="A107" s="32" t="s">
        <v>119</v>
      </c>
      <c r="B107" s="33" t="s">
        <v>120</v>
      </c>
      <c r="C107" s="33">
        <v>31.52</v>
      </c>
      <c r="D107" s="33" t="s">
        <v>71</v>
      </c>
      <c r="E107" s="34">
        <f t="shared" si="1"/>
        <v>1456.224</v>
      </c>
      <c r="F107" s="35">
        <v>46200</v>
      </c>
      <c r="G107" s="7"/>
      <c r="H107" s="1"/>
      <c r="I107" s="1"/>
      <c r="J107" s="1"/>
      <c r="K107" s="1"/>
      <c r="L107" s="1"/>
      <c r="M107" s="1"/>
      <c r="N107" s="1"/>
      <c r="O107" s="11"/>
      <c r="P107" s="11"/>
      <c r="Q107" s="11"/>
      <c r="R107" s="11"/>
      <c r="S107" s="11"/>
      <c r="T107" s="11"/>
      <c r="U107" s="11"/>
      <c r="V107" s="11"/>
    </row>
    <row r="108" spans="1:7" ht="13.5" customHeight="1">
      <c r="A108" s="65" t="s">
        <v>121</v>
      </c>
      <c r="B108" s="65"/>
      <c r="C108" s="65"/>
      <c r="D108" s="65"/>
      <c r="E108" s="65"/>
      <c r="F108" s="65" t="e">
        <f>#REF!+300+200</f>
        <v>#REF!</v>
      </c>
      <c r="G108" s="7"/>
    </row>
    <row r="109" spans="1:8" ht="13.5" customHeight="1">
      <c r="A109" s="32" t="s">
        <v>122</v>
      </c>
      <c r="B109" s="33" t="s">
        <v>123</v>
      </c>
      <c r="C109" s="36">
        <v>0.605</v>
      </c>
      <c r="D109" s="33" t="s">
        <v>124</v>
      </c>
      <c r="E109" s="34">
        <f t="shared" si="1"/>
        <v>27.83</v>
      </c>
      <c r="F109" s="36">
        <v>46000</v>
      </c>
      <c r="G109" s="7"/>
      <c r="H109" s="7"/>
    </row>
    <row r="110" spans="1:8" ht="13.5" customHeight="1">
      <c r="A110" s="32" t="s">
        <v>125</v>
      </c>
      <c r="B110" s="36" t="s">
        <v>123</v>
      </c>
      <c r="C110" s="37">
        <v>0.841</v>
      </c>
      <c r="D110" s="33" t="s">
        <v>124</v>
      </c>
      <c r="E110" s="34">
        <f t="shared" si="1"/>
        <v>37.004</v>
      </c>
      <c r="F110" s="36">
        <v>44000</v>
      </c>
      <c r="G110" s="7"/>
      <c r="H110" s="7"/>
    </row>
    <row r="111" spans="1:14" s="19" customFormat="1" ht="13.5" customHeight="1">
      <c r="A111" s="32" t="s">
        <v>126</v>
      </c>
      <c r="B111" s="36" t="s">
        <v>123</v>
      </c>
      <c r="C111" s="36">
        <v>0.985</v>
      </c>
      <c r="D111" s="33" t="s">
        <v>124</v>
      </c>
      <c r="E111" s="34">
        <f t="shared" si="1"/>
        <v>40.385</v>
      </c>
      <c r="F111" s="36">
        <v>41000</v>
      </c>
      <c r="G111" s="7"/>
      <c r="H111" s="17"/>
      <c r="I111" s="18"/>
      <c r="J111" s="18"/>
      <c r="K111" s="18"/>
      <c r="L111" s="18"/>
      <c r="M111" s="18"/>
      <c r="N111" s="18"/>
    </row>
    <row r="112" spans="1:8" ht="13.5" customHeight="1">
      <c r="A112" s="32" t="s">
        <v>127</v>
      </c>
      <c r="B112" s="36" t="s">
        <v>123</v>
      </c>
      <c r="C112" s="36">
        <v>1.075</v>
      </c>
      <c r="D112" s="33" t="s">
        <v>124</v>
      </c>
      <c r="E112" s="34">
        <f t="shared" si="1"/>
        <v>43.5375</v>
      </c>
      <c r="F112" s="36">
        <v>40500</v>
      </c>
      <c r="G112" s="7"/>
      <c r="H112" s="7"/>
    </row>
    <row r="113" spans="1:8" ht="13.5" customHeight="1">
      <c r="A113" s="32" t="s">
        <v>128</v>
      </c>
      <c r="B113" s="33" t="s">
        <v>123</v>
      </c>
      <c r="C113" s="33">
        <v>1.07</v>
      </c>
      <c r="D113" s="33" t="s">
        <v>124</v>
      </c>
      <c r="E113" s="34">
        <f t="shared" si="1"/>
        <v>46.01</v>
      </c>
      <c r="F113" s="36">
        <v>43000</v>
      </c>
      <c r="G113" s="7"/>
      <c r="H113" s="7"/>
    </row>
    <row r="114" spans="1:8" ht="13.5" customHeight="1">
      <c r="A114" s="32" t="s">
        <v>129</v>
      </c>
      <c r="B114" s="33" t="s">
        <v>123</v>
      </c>
      <c r="C114" s="33">
        <v>1.27</v>
      </c>
      <c r="D114" s="33" t="s">
        <v>124</v>
      </c>
      <c r="E114" s="34">
        <f t="shared" si="1"/>
        <v>52.07</v>
      </c>
      <c r="F114" s="36">
        <v>41000</v>
      </c>
      <c r="G114" s="7"/>
      <c r="H114" s="7"/>
    </row>
    <row r="115" spans="1:8" ht="13.5" customHeight="1">
      <c r="A115" s="32" t="s">
        <v>130</v>
      </c>
      <c r="B115" s="33" t="s">
        <v>123</v>
      </c>
      <c r="C115" s="33">
        <v>1.39</v>
      </c>
      <c r="D115" s="33" t="s">
        <v>124</v>
      </c>
      <c r="E115" s="34">
        <f t="shared" si="1"/>
        <v>54.904999999999994</v>
      </c>
      <c r="F115" s="36">
        <v>39500</v>
      </c>
      <c r="G115" s="7"/>
      <c r="H115" s="7"/>
    </row>
    <row r="116" spans="1:8" ht="13.5" customHeight="1">
      <c r="A116" s="32" t="s">
        <v>131</v>
      </c>
      <c r="B116" s="33" t="s">
        <v>123</v>
      </c>
      <c r="C116" s="33">
        <v>1.08</v>
      </c>
      <c r="D116" s="33" t="s">
        <v>124</v>
      </c>
      <c r="E116" s="34">
        <f t="shared" si="1"/>
        <v>46.44</v>
      </c>
      <c r="F116" s="36">
        <v>43000</v>
      </c>
      <c r="G116" s="7"/>
      <c r="H116" s="7"/>
    </row>
    <row r="117" spans="1:14" ht="13.5" customHeight="1">
      <c r="A117" s="32" t="s">
        <v>132</v>
      </c>
      <c r="B117" s="36" t="s">
        <v>123</v>
      </c>
      <c r="C117" s="33">
        <v>1.27</v>
      </c>
      <c r="D117" s="33" t="s">
        <v>124</v>
      </c>
      <c r="E117" s="34">
        <f t="shared" si="1"/>
        <v>52.07</v>
      </c>
      <c r="F117" s="36">
        <v>41000</v>
      </c>
      <c r="G117" s="7"/>
      <c r="H117" s="7"/>
      <c r="L117" s="3"/>
      <c r="M117" s="3"/>
      <c r="N117" s="3"/>
    </row>
    <row r="118" spans="1:14" ht="13.5" customHeight="1">
      <c r="A118" s="32" t="s">
        <v>133</v>
      </c>
      <c r="B118" s="36" t="s">
        <v>123</v>
      </c>
      <c r="C118" s="33">
        <v>1.39</v>
      </c>
      <c r="D118" s="33" t="s">
        <v>124</v>
      </c>
      <c r="E118" s="34">
        <f t="shared" si="1"/>
        <v>54.904999999999994</v>
      </c>
      <c r="F118" s="36">
        <v>39500</v>
      </c>
      <c r="G118" s="7"/>
      <c r="H118" s="7"/>
      <c r="L118" s="3"/>
      <c r="M118" s="3"/>
      <c r="N118" s="3"/>
    </row>
    <row r="119" spans="1:8" ht="13.5" customHeight="1">
      <c r="A119" s="32" t="s">
        <v>134</v>
      </c>
      <c r="B119" s="36" t="s">
        <v>123</v>
      </c>
      <c r="C119" s="33">
        <v>1.31</v>
      </c>
      <c r="D119" s="33" t="s">
        <v>124</v>
      </c>
      <c r="E119" s="34">
        <f t="shared" si="1"/>
        <v>56.33</v>
      </c>
      <c r="F119" s="36">
        <v>43000</v>
      </c>
      <c r="G119" s="7"/>
      <c r="H119" s="7"/>
    </row>
    <row r="120" spans="1:8" ht="13.5" customHeight="1" hidden="1">
      <c r="A120" s="32" t="s">
        <v>135</v>
      </c>
      <c r="B120" s="36" t="s">
        <v>123</v>
      </c>
      <c r="C120" s="33">
        <v>1.31</v>
      </c>
      <c r="D120" s="33" t="s">
        <v>124</v>
      </c>
      <c r="E120" s="34">
        <f aca="true" t="shared" si="2" ref="E120:E183">C120*F120/1000</f>
        <v>39.955</v>
      </c>
      <c r="F120" s="36">
        <v>30500</v>
      </c>
      <c r="G120" s="7"/>
      <c r="H120" s="7"/>
    </row>
    <row r="121" spans="1:8" ht="13.5" customHeight="1">
      <c r="A121" s="32" t="s">
        <v>136</v>
      </c>
      <c r="B121" s="36" t="s">
        <v>123</v>
      </c>
      <c r="C121" s="33">
        <v>1.55</v>
      </c>
      <c r="D121" s="33" t="s">
        <v>124</v>
      </c>
      <c r="E121" s="34">
        <f t="shared" si="2"/>
        <v>63.55</v>
      </c>
      <c r="F121" s="36">
        <v>41000</v>
      </c>
      <c r="G121" s="7"/>
      <c r="H121" s="7"/>
    </row>
    <row r="122" spans="1:8" ht="13.5" customHeight="1">
      <c r="A122" s="32" t="s">
        <v>137</v>
      </c>
      <c r="B122" s="36" t="s">
        <v>123</v>
      </c>
      <c r="C122" s="33">
        <v>1.7000000000000002</v>
      </c>
      <c r="D122" s="33" t="s">
        <v>124</v>
      </c>
      <c r="E122" s="34">
        <f t="shared" si="2"/>
        <v>67.15</v>
      </c>
      <c r="F122" s="36">
        <v>39500</v>
      </c>
      <c r="G122" s="7"/>
      <c r="H122" s="7"/>
    </row>
    <row r="123" spans="1:8" ht="13.5" customHeight="1" hidden="1">
      <c r="A123" s="32" t="s">
        <v>138</v>
      </c>
      <c r="B123" s="33" t="s">
        <v>123</v>
      </c>
      <c r="C123" s="33">
        <v>1.31</v>
      </c>
      <c r="D123" s="33" t="s">
        <v>124</v>
      </c>
      <c r="E123" s="34">
        <f t="shared" si="2"/>
        <v>43.23</v>
      </c>
      <c r="F123" s="36">
        <v>33000</v>
      </c>
      <c r="G123" s="7"/>
      <c r="H123" s="7"/>
    </row>
    <row r="124" spans="1:8" ht="13.5" customHeight="1">
      <c r="A124" s="32" t="s">
        <v>139</v>
      </c>
      <c r="B124" s="33" t="s">
        <v>123</v>
      </c>
      <c r="C124" s="33">
        <v>1.31</v>
      </c>
      <c r="D124" s="33" t="s">
        <v>124</v>
      </c>
      <c r="E124" s="34">
        <f t="shared" si="2"/>
        <v>56.33</v>
      </c>
      <c r="F124" s="36">
        <v>43000</v>
      </c>
      <c r="G124" s="7"/>
      <c r="H124" s="7"/>
    </row>
    <row r="125" spans="1:8" ht="13.5" customHeight="1">
      <c r="A125" s="32" t="s">
        <v>140</v>
      </c>
      <c r="B125" s="33" t="s">
        <v>123</v>
      </c>
      <c r="C125" s="33">
        <v>1.55</v>
      </c>
      <c r="D125" s="33" t="s">
        <v>124</v>
      </c>
      <c r="E125" s="34">
        <f t="shared" si="2"/>
        <v>63.55</v>
      </c>
      <c r="F125" s="36">
        <v>41000</v>
      </c>
      <c r="G125" s="7"/>
      <c r="H125" s="7"/>
    </row>
    <row r="126" spans="1:8" ht="13.5" customHeight="1">
      <c r="A126" s="32" t="s">
        <v>141</v>
      </c>
      <c r="B126" s="33" t="s">
        <v>123</v>
      </c>
      <c r="C126" s="33">
        <v>1.7000000000000002</v>
      </c>
      <c r="D126" s="33" t="s">
        <v>124</v>
      </c>
      <c r="E126" s="34">
        <f t="shared" si="2"/>
        <v>67.15</v>
      </c>
      <c r="F126" s="36">
        <v>39500</v>
      </c>
      <c r="G126" s="7"/>
      <c r="H126" s="7"/>
    </row>
    <row r="127" spans="1:8" ht="13.5" customHeight="1">
      <c r="A127" s="32" t="s">
        <v>142</v>
      </c>
      <c r="B127" s="33" t="s">
        <v>143</v>
      </c>
      <c r="C127" s="33">
        <v>1.43</v>
      </c>
      <c r="D127" s="33" t="s">
        <v>124</v>
      </c>
      <c r="E127" s="34">
        <f t="shared" si="2"/>
        <v>61.49</v>
      </c>
      <c r="F127" s="36">
        <v>43000</v>
      </c>
      <c r="G127" s="7"/>
      <c r="H127" s="7"/>
    </row>
    <row r="128" spans="1:8" ht="13.5" customHeight="1">
      <c r="A128" s="32" t="s">
        <v>144</v>
      </c>
      <c r="B128" s="33" t="s">
        <v>143</v>
      </c>
      <c r="C128" s="33">
        <v>1.69</v>
      </c>
      <c r="D128" s="33" t="s">
        <v>124</v>
      </c>
      <c r="E128" s="34">
        <f t="shared" si="2"/>
        <v>69.29</v>
      </c>
      <c r="F128" s="36">
        <v>41000</v>
      </c>
      <c r="G128" s="7"/>
      <c r="H128" s="7"/>
    </row>
    <row r="129" spans="1:8" ht="13.5" customHeight="1">
      <c r="A129" s="32" t="s">
        <v>145</v>
      </c>
      <c r="B129" s="33" t="s">
        <v>123</v>
      </c>
      <c r="C129" s="33">
        <v>1.86</v>
      </c>
      <c r="D129" s="33" t="s">
        <v>124</v>
      </c>
      <c r="E129" s="34">
        <f t="shared" si="2"/>
        <v>73.47</v>
      </c>
      <c r="F129" s="36">
        <v>39500</v>
      </c>
      <c r="G129" s="7"/>
      <c r="H129" s="7"/>
    </row>
    <row r="130" spans="1:8" ht="13.5" customHeight="1">
      <c r="A130" s="32" t="s">
        <v>146</v>
      </c>
      <c r="B130" s="33" t="s">
        <v>143</v>
      </c>
      <c r="C130" s="33">
        <v>1.78</v>
      </c>
      <c r="D130" s="33" t="s">
        <v>124</v>
      </c>
      <c r="E130" s="34">
        <f t="shared" si="2"/>
        <v>76.54</v>
      </c>
      <c r="F130" s="36">
        <v>43000</v>
      </c>
      <c r="G130" s="7"/>
      <c r="H130" s="7"/>
    </row>
    <row r="131" spans="1:8" ht="13.5" customHeight="1">
      <c r="A131" s="32" t="s">
        <v>147</v>
      </c>
      <c r="B131" s="33" t="s">
        <v>143</v>
      </c>
      <c r="C131" s="33">
        <v>2.12</v>
      </c>
      <c r="D131" s="33" t="s">
        <v>124</v>
      </c>
      <c r="E131" s="34">
        <f t="shared" si="2"/>
        <v>86.92</v>
      </c>
      <c r="F131" s="36">
        <v>41000</v>
      </c>
      <c r="G131" s="7"/>
      <c r="H131" s="7"/>
    </row>
    <row r="132" spans="1:8" ht="13.5" customHeight="1">
      <c r="A132" s="32" t="s">
        <v>148</v>
      </c>
      <c r="B132" s="33" t="s">
        <v>143</v>
      </c>
      <c r="C132" s="33">
        <v>2.33</v>
      </c>
      <c r="D132" s="33" t="s">
        <v>124</v>
      </c>
      <c r="E132" s="34">
        <f t="shared" si="2"/>
        <v>92.035</v>
      </c>
      <c r="F132" s="36">
        <v>39500</v>
      </c>
      <c r="G132" s="7"/>
      <c r="H132" s="7"/>
    </row>
    <row r="133" spans="1:8" ht="13.5" customHeight="1">
      <c r="A133" s="32" t="s">
        <v>149</v>
      </c>
      <c r="B133" s="33" t="s">
        <v>123</v>
      </c>
      <c r="C133" s="33">
        <v>2.85</v>
      </c>
      <c r="D133" s="33" t="s">
        <v>124</v>
      </c>
      <c r="E133" s="34">
        <f t="shared" si="2"/>
        <v>109.725</v>
      </c>
      <c r="F133" s="36">
        <v>38500</v>
      </c>
      <c r="G133" s="7"/>
      <c r="H133" s="7"/>
    </row>
    <row r="134" spans="1:8" ht="13.5" customHeight="1">
      <c r="A134" s="32" t="s">
        <v>150</v>
      </c>
      <c r="B134" s="33" t="s">
        <v>143</v>
      </c>
      <c r="C134" s="33">
        <v>3.36</v>
      </c>
      <c r="D134" s="33" t="s">
        <v>124</v>
      </c>
      <c r="E134" s="34">
        <f t="shared" si="2"/>
        <v>129.36</v>
      </c>
      <c r="F134" s="36">
        <v>38500</v>
      </c>
      <c r="G134" s="7"/>
      <c r="H134" s="7"/>
    </row>
    <row r="135" spans="1:8" ht="13.5" customHeight="1">
      <c r="A135" s="32" t="s">
        <v>151</v>
      </c>
      <c r="B135" s="33" t="s">
        <v>143</v>
      </c>
      <c r="C135" s="33">
        <v>1.67</v>
      </c>
      <c r="D135" s="33" t="s">
        <v>124</v>
      </c>
      <c r="E135" s="34">
        <f t="shared" si="2"/>
        <v>71.81</v>
      </c>
      <c r="F135" s="36">
        <v>43000</v>
      </c>
      <c r="G135" s="7"/>
      <c r="H135" s="7"/>
    </row>
    <row r="136" spans="1:8" ht="13.5" customHeight="1">
      <c r="A136" s="32" t="s">
        <v>152</v>
      </c>
      <c r="B136" s="33" t="s">
        <v>123</v>
      </c>
      <c r="C136" s="33">
        <v>1.97</v>
      </c>
      <c r="D136" s="33" t="s">
        <v>153</v>
      </c>
      <c r="E136" s="34">
        <f t="shared" si="2"/>
        <v>80.77</v>
      </c>
      <c r="F136" s="36">
        <v>41000</v>
      </c>
      <c r="G136" s="7"/>
      <c r="H136" s="7"/>
    </row>
    <row r="137" spans="1:8" ht="13.5" customHeight="1">
      <c r="A137" s="32" t="s">
        <v>154</v>
      </c>
      <c r="B137" s="33" t="s">
        <v>123</v>
      </c>
      <c r="C137" s="33">
        <v>2.17</v>
      </c>
      <c r="D137" s="33" t="s">
        <v>153</v>
      </c>
      <c r="E137" s="34">
        <f t="shared" si="2"/>
        <v>85.715</v>
      </c>
      <c r="F137" s="36">
        <v>39500</v>
      </c>
      <c r="G137" s="7"/>
      <c r="H137" s="7"/>
    </row>
    <row r="138" spans="1:8" ht="13.5" customHeight="1">
      <c r="A138" s="32" t="s">
        <v>155</v>
      </c>
      <c r="B138" s="33" t="s">
        <v>123</v>
      </c>
      <c r="C138" s="33">
        <v>2.66</v>
      </c>
      <c r="D138" s="33" t="s">
        <v>153</v>
      </c>
      <c r="E138" s="34">
        <f t="shared" si="2"/>
        <v>102.41</v>
      </c>
      <c r="F138" s="36">
        <v>38500</v>
      </c>
      <c r="G138" s="7"/>
      <c r="H138" s="7"/>
    </row>
    <row r="139" spans="1:8" ht="13.5" customHeight="1">
      <c r="A139" s="32" t="s">
        <v>156</v>
      </c>
      <c r="B139" s="33" t="s">
        <v>123</v>
      </c>
      <c r="C139" s="33">
        <v>2.33</v>
      </c>
      <c r="D139" s="33" t="s">
        <v>153</v>
      </c>
      <c r="E139" s="34">
        <f t="shared" si="2"/>
        <v>92.035</v>
      </c>
      <c r="F139" s="38">
        <v>39500</v>
      </c>
      <c r="G139" s="7"/>
      <c r="H139" s="7"/>
    </row>
    <row r="140" spans="1:8" ht="13.5" customHeight="1">
      <c r="A140" s="32" t="s">
        <v>157</v>
      </c>
      <c r="B140" s="33" t="s">
        <v>123</v>
      </c>
      <c r="C140" s="33">
        <v>2.68</v>
      </c>
      <c r="D140" s="33" t="s">
        <v>153</v>
      </c>
      <c r="E140" s="34">
        <f t="shared" si="2"/>
        <v>108.54</v>
      </c>
      <c r="F140" s="36">
        <v>40500</v>
      </c>
      <c r="G140" s="7"/>
      <c r="H140" s="7"/>
    </row>
    <row r="141" spans="1:8" ht="13.5" customHeight="1">
      <c r="A141" s="32" t="s">
        <v>158</v>
      </c>
      <c r="B141" s="33" t="s">
        <v>123</v>
      </c>
      <c r="C141" s="33">
        <v>2.96</v>
      </c>
      <c r="D141" s="33" t="s">
        <v>153</v>
      </c>
      <c r="E141" s="34">
        <f t="shared" si="2"/>
        <v>116.92</v>
      </c>
      <c r="F141" s="36">
        <v>39500</v>
      </c>
      <c r="G141" s="7"/>
      <c r="H141" s="7"/>
    </row>
    <row r="142" spans="1:8" ht="13.5" customHeight="1">
      <c r="A142" s="32" t="s">
        <v>159</v>
      </c>
      <c r="B142" s="33" t="s">
        <v>123</v>
      </c>
      <c r="C142" s="33">
        <v>3.64</v>
      </c>
      <c r="D142" s="33" t="s">
        <v>153</v>
      </c>
      <c r="E142" s="34">
        <f t="shared" si="2"/>
        <v>140.14</v>
      </c>
      <c r="F142" s="36">
        <v>38500</v>
      </c>
      <c r="G142" s="7"/>
      <c r="H142" s="7"/>
    </row>
    <row r="143" spans="1:8" ht="13.5" customHeight="1">
      <c r="A143" s="32" t="s">
        <v>160</v>
      </c>
      <c r="B143" s="33" t="s">
        <v>50</v>
      </c>
      <c r="C143" s="33">
        <v>4.31</v>
      </c>
      <c r="D143" s="33" t="s">
        <v>153</v>
      </c>
      <c r="E143" s="34">
        <f t="shared" si="2"/>
        <v>165.93499999999997</v>
      </c>
      <c r="F143" s="36">
        <v>38500</v>
      </c>
      <c r="G143" s="7"/>
      <c r="H143" s="7"/>
    </row>
    <row r="144" spans="1:8" ht="13.5" customHeight="1">
      <c r="A144" s="32" t="s">
        <v>161</v>
      </c>
      <c r="B144" s="33" t="s">
        <v>50</v>
      </c>
      <c r="C144" s="33">
        <v>5.56</v>
      </c>
      <c r="D144" s="33" t="s">
        <v>153</v>
      </c>
      <c r="E144" s="34">
        <f t="shared" si="2"/>
        <v>214.05999999999997</v>
      </c>
      <c r="F144" s="36">
        <v>38500</v>
      </c>
      <c r="G144" s="7"/>
      <c r="H144" s="7"/>
    </row>
    <row r="145" spans="1:8" ht="13.5" customHeight="1">
      <c r="A145" s="39" t="s">
        <v>162</v>
      </c>
      <c r="B145" s="33" t="s">
        <v>50</v>
      </c>
      <c r="C145" s="33">
        <v>2.4</v>
      </c>
      <c r="D145" s="33" t="s">
        <v>153</v>
      </c>
      <c r="E145" s="34">
        <f t="shared" si="2"/>
        <v>98.4</v>
      </c>
      <c r="F145" s="36">
        <v>41000</v>
      </c>
      <c r="G145" s="7"/>
      <c r="H145" s="7"/>
    </row>
    <row r="146" spans="1:8" ht="13.5" customHeight="1">
      <c r="A146" s="32" t="s">
        <v>163</v>
      </c>
      <c r="B146" s="33" t="s">
        <v>50</v>
      </c>
      <c r="C146" s="33">
        <v>2.65</v>
      </c>
      <c r="D146" s="33" t="s">
        <v>153</v>
      </c>
      <c r="E146" s="34">
        <f t="shared" si="2"/>
        <v>104.675</v>
      </c>
      <c r="F146" s="36">
        <v>39500</v>
      </c>
      <c r="G146" s="7"/>
      <c r="H146" s="7"/>
    </row>
    <row r="147" spans="1:8" ht="13.5" customHeight="1">
      <c r="A147" s="32" t="s">
        <v>164</v>
      </c>
      <c r="B147" s="33" t="s">
        <v>73</v>
      </c>
      <c r="C147" s="33">
        <v>3.25</v>
      </c>
      <c r="D147" s="33" t="s">
        <v>153</v>
      </c>
      <c r="E147" s="34">
        <f t="shared" si="2"/>
        <v>125.125</v>
      </c>
      <c r="F147" s="36">
        <v>38500</v>
      </c>
      <c r="G147" s="7"/>
      <c r="H147" s="7"/>
    </row>
    <row r="148" spans="1:8" ht="13.5" customHeight="1">
      <c r="A148" s="32" t="s">
        <v>165</v>
      </c>
      <c r="B148" s="33" t="s">
        <v>166</v>
      </c>
      <c r="C148" s="33">
        <v>3.83</v>
      </c>
      <c r="D148" s="33" t="s">
        <v>153</v>
      </c>
      <c r="E148" s="34">
        <f t="shared" si="2"/>
        <v>147.455</v>
      </c>
      <c r="F148" s="36">
        <v>38500</v>
      </c>
      <c r="G148" s="7"/>
      <c r="H148" s="7"/>
    </row>
    <row r="149" spans="1:8" ht="13.5" customHeight="1">
      <c r="A149" s="32" t="s">
        <v>167</v>
      </c>
      <c r="B149" s="33" t="s">
        <v>123</v>
      </c>
      <c r="C149" s="33">
        <v>2.68</v>
      </c>
      <c r="D149" s="33" t="s">
        <v>153</v>
      </c>
      <c r="E149" s="34">
        <f t="shared" si="2"/>
        <v>109.88</v>
      </c>
      <c r="F149" s="36">
        <v>41000</v>
      </c>
      <c r="G149" s="7"/>
      <c r="H149" s="7"/>
    </row>
    <row r="150" spans="1:8" ht="13.5" customHeight="1">
      <c r="A150" s="32" t="s">
        <v>168</v>
      </c>
      <c r="B150" s="33" t="s">
        <v>123</v>
      </c>
      <c r="C150" s="33">
        <v>2.96</v>
      </c>
      <c r="D150" s="33" t="s">
        <v>153</v>
      </c>
      <c r="E150" s="34">
        <f t="shared" si="2"/>
        <v>116.92</v>
      </c>
      <c r="F150" s="36">
        <v>39500</v>
      </c>
      <c r="G150" s="7"/>
      <c r="H150" s="7"/>
    </row>
    <row r="151" spans="1:8" ht="13.5" customHeight="1">
      <c r="A151" s="32" t="s">
        <v>169</v>
      </c>
      <c r="B151" s="33" t="s">
        <v>123</v>
      </c>
      <c r="C151" s="33">
        <v>3.64</v>
      </c>
      <c r="D151" s="33" t="s">
        <v>170</v>
      </c>
      <c r="E151" s="34">
        <f t="shared" si="2"/>
        <v>140.14</v>
      </c>
      <c r="F151" s="36">
        <v>38500</v>
      </c>
      <c r="G151" s="7"/>
      <c r="H151" s="7"/>
    </row>
    <row r="152" spans="1:8" ht="13.5" customHeight="1">
      <c r="A152" s="32" t="s">
        <v>171</v>
      </c>
      <c r="B152" s="33" t="s">
        <v>59</v>
      </c>
      <c r="C152" s="33">
        <v>4.3</v>
      </c>
      <c r="D152" s="33" t="s">
        <v>170</v>
      </c>
      <c r="E152" s="34">
        <f t="shared" si="2"/>
        <v>165.55</v>
      </c>
      <c r="F152" s="36">
        <v>38500</v>
      </c>
      <c r="G152" s="7"/>
      <c r="H152" s="7"/>
    </row>
    <row r="153" spans="1:8" ht="13.5" customHeight="1">
      <c r="A153" s="32" t="s">
        <v>172</v>
      </c>
      <c r="B153" s="33" t="s">
        <v>59</v>
      </c>
      <c r="C153" s="33">
        <v>5.56</v>
      </c>
      <c r="D153" s="33" t="s">
        <v>170</v>
      </c>
      <c r="E153" s="34">
        <f t="shared" si="2"/>
        <v>214.05999999999997</v>
      </c>
      <c r="F153" s="36">
        <v>38500</v>
      </c>
      <c r="G153" s="7"/>
      <c r="H153" s="7"/>
    </row>
    <row r="154" spans="1:8" ht="13.5" customHeight="1">
      <c r="A154" s="32" t="s">
        <v>173</v>
      </c>
      <c r="B154" s="33" t="s">
        <v>59</v>
      </c>
      <c r="C154" s="33">
        <v>3.25</v>
      </c>
      <c r="D154" s="33" t="s">
        <v>153</v>
      </c>
      <c r="E154" s="34">
        <f t="shared" si="2"/>
        <v>133.25</v>
      </c>
      <c r="F154" s="36">
        <v>41000</v>
      </c>
      <c r="G154" s="7"/>
      <c r="H154" s="7"/>
    </row>
    <row r="155" spans="1:8" ht="13.5" customHeight="1">
      <c r="A155" s="32" t="s">
        <v>174</v>
      </c>
      <c r="B155" s="33" t="s">
        <v>59</v>
      </c>
      <c r="C155" s="33">
        <v>3.59</v>
      </c>
      <c r="D155" s="33" t="s">
        <v>153</v>
      </c>
      <c r="E155" s="34">
        <f t="shared" si="2"/>
        <v>141.805</v>
      </c>
      <c r="F155" s="36">
        <v>39500</v>
      </c>
      <c r="G155" s="7"/>
      <c r="H155" s="7"/>
    </row>
    <row r="156" spans="1:8" ht="13.5" customHeight="1">
      <c r="A156" s="32" t="s">
        <v>175</v>
      </c>
      <c r="B156" s="33" t="s">
        <v>59</v>
      </c>
      <c r="C156" s="33">
        <v>4.43</v>
      </c>
      <c r="D156" s="33" t="s">
        <v>153</v>
      </c>
      <c r="E156" s="34">
        <f t="shared" si="2"/>
        <v>170.555</v>
      </c>
      <c r="F156" s="36">
        <v>38500</v>
      </c>
      <c r="G156" s="7"/>
      <c r="H156" s="7"/>
    </row>
    <row r="157" spans="1:8" ht="13.5" customHeight="1">
      <c r="A157" s="32" t="s">
        <v>176</v>
      </c>
      <c r="B157" s="33" t="s">
        <v>166</v>
      </c>
      <c r="C157" s="33">
        <v>5.25</v>
      </c>
      <c r="D157" s="33" t="s">
        <v>153</v>
      </c>
      <c r="E157" s="34">
        <f t="shared" si="2"/>
        <v>202.125</v>
      </c>
      <c r="F157" s="36">
        <v>38500</v>
      </c>
      <c r="G157" s="7"/>
      <c r="H157" s="7"/>
    </row>
    <row r="158" spans="1:8" ht="13.5" customHeight="1">
      <c r="A158" s="32" t="s">
        <v>177</v>
      </c>
      <c r="B158" s="33" t="s">
        <v>73</v>
      </c>
      <c r="C158" s="33">
        <v>6.82</v>
      </c>
      <c r="D158" s="33" t="s">
        <v>153</v>
      </c>
      <c r="E158" s="34">
        <f t="shared" si="2"/>
        <v>262.57</v>
      </c>
      <c r="F158" s="36">
        <v>38500</v>
      </c>
      <c r="G158" s="7"/>
      <c r="H158" s="7"/>
    </row>
    <row r="159" spans="1:8" ht="13.5" customHeight="1">
      <c r="A159" s="32" t="s">
        <v>178</v>
      </c>
      <c r="B159" s="33" t="s">
        <v>123</v>
      </c>
      <c r="C159" s="33">
        <v>3.25</v>
      </c>
      <c r="D159" s="33" t="s">
        <v>153</v>
      </c>
      <c r="E159" s="34">
        <f t="shared" si="2"/>
        <v>133.25</v>
      </c>
      <c r="F159" s="36">
        <v>41000</v>
      </c>
      <c r="G159" s="7"/>
      <c r="H159" s="7"/>
    </row>
    <row r="160" spans="1:8" ht="13.5" customHeight="1">
      <c r="A160" s="32" t="s">
        <v>179</v>
      </c>
      <c r="B160" s="33" t="s">
        <v>123</v>
      </c>
      <c r="C160" s="33">
        <v>3.59</v>
      </c>
      <c r="D160" s="33" t="s">
        <v>153</v>
      </c>
      <c r="E160" s="34">
        <f t="shared" si="2"/>
        <v>141.805</v>
      </c>
      <c r="F160" s="36">
        <v>39500</v>
      </c>
      <c r="G160" s="7"/>
      <c r="H160" s="7"/>
    </row>
    <row r="161" spans="1:8" ht="13.5" customHeight="1">
      <c r="A161" s="32" t="s">
        <v>180</v>
      </c>
      <c r="B161" s="33" t="s">
        <v>73</v>
      </c>
      <c r="C161" s="33">
        <v>4.43</v>
      </c>
      <c r="D161" s="33" t="s">
        <v>153</v>
      </c>
      <c r="E161" s="34">
        <f t="shared" si="2"/>
        <v>170.555</v>
      </c>
      <c r="F161" s="36">
        <v>38500</v>
      </c>
      <c r="G161" s="7"/>
      <c r="H161" s="7"/>
    </row>
    <row r="162" spans="1:8" ht="13.5" customHeight="1">
      <c r="A162" s="32" t="s">
        <v>181</v>
      </c>
      <c r="B162" s="33" t="s">
        <v>182</v>
      </c>
      <c r="C162" s="33">
        <v>5.25</v>
      </c>
      <c r="D162" s="33" t="s">
        <v>153</v>
      </c>
      <c r="E162" s="34">
        <f t="shared" si="2"/>
        <v>202.125</v>
      </c>
      <c r="F162" s="36">
        <v>38500</v>
      </c>
      <c r="G162" s="7"/>
      <c r="H162" s="7"/>
    </row>
    <row r="163" spans="1:8" ht="13.5" customHeight="1">
      <c r="A163" s="32" t="s">
        <v>183</v>
      </c>
      <c r="B163" s="33" t="s">
        <v>73</v>
      </c>
      <c r="C163" s="33">
        <v>6.82</v>
      </c>
      <c r="D163" s="33" t="s">
        <v>153</v>
      </c>
      <c r="E163" s="34">
        <f t="shared" si="2"/>
        <v>262.57</v>
      </c>
      <c r="F163" s="36">
        <v>38500</v>
      </c>
      <c r="G163" s="7"/>
      <c r="H163" s="7"/>
    </row>
    <row r="164" spans="1:8" ht="13.5" customHeight="1">
      <c r="A164" s="32" t="s">
        <v>184</v>
      </c>
      <c r="B164" s="33" t="s">
        <v>59</v>
      </c>
      <c r="C164" s="33">
        <v>4.22</v>
      </c>
      <c r="D164" s="33" t="s">
        <v>153</v>
      </c>
      <c r="E164" s="34">
        <f t="shared" si="2"/>
        <v>166.69</v>
      </c>
      <c r="F164" s="36">
        <v>39500</v>
      </c>
      <c r="G164" s="7"/>
      <c r="H164" s="7"/>
    </row>
    <row r="165" spans="1:8" ht="13.5" customHeight="1">
      <c r="A165" s="32" t="s">
        <v>185</v>
      </c>
      <c r="B165" s="33" t="s">
        <v>59</v>
      </c>
      <c r="C165" s="33">
        <v>5.22</v>
      </c>
      <c r="D165" s="33" t="s">
        <v>153</v>
      </c>
      <c r="E165" s="34">
        <f t="shared" si="2"/>
        <v>200.97</v>
      </c>
      <c r="F165" s="36">
        <v>38500</v>
      </c>
      <c r="G165" s="7"/>
      <c r="H165" s="7"/>
    </row>
    <row r="166" spans="1:8" ht="13.5" customHeight="1">
      <c r="A166" s="32" t="s">
        <v>186</v>
      </c>
      <c r="B166" s="33" t="s">
        <v>73</v>
      </c>
      <c r="C166" s="33">
        <v>6.19</v>
      </c>
      <c r="D166" s="33" t="s">
        <v>153</v>
      </c>
      <c r="E166" s="34">
        <f t="shared" si="2"/>
        <v>238.31500000000003</v>
      </c>
      <c r="F166" s="36">
        <v>38500</v>
      </c>
      <c r="G166" s="7"/>
      <c r="H166" s="7"/>
    </row>
    <row r="167" spans="1:8" ht="13.5" customHeight="1">
      <c r="A167" s="32" t="s">
        <v>187</v>
      </c>
      <c r="B167" s="33" t="s">
        <v>73</v>
      </c>
      <c r="C167" s="33">
        <v>8.07</v>
      </c>
      <c r="D167" s="33" t="s">
        <v>153</v>
      </c>
      <c r="E167" s="34">
        <f t="shared" si="2"/>
        <v>310.695</v>
      </c>
      <c r="F167" s="36">
        <v>38500</v>
      </c>
      <c r="G167" s="7"/>
      <c r="H167" s="7"/>
    </row>
    <row r="168" spans="1:8" ht="13.5" customHeight="1">
      <c r="A168" s="32" t="s">
        <v>188</v>
      </c>
      <c r="B168" s="33" t="s">
        <v>73</v>
      </c>
      <c r="C168" s="33">
        <v>4.84</v>
      </c>
      <c r="D168" s="33" t="s">
        <v>153</v>
      </c>
      <c r="E168" s="34">
        <f t="shared" si="2"/>
        <v>191.18</v>
      </c>
      <c r="F168" s="36">
        <v>39500</v>
      </c>
      <c r="G168" s="7"/>
      <c r="H168" s="7"/>
    </row>
    <row r="169" spans="1:8" ht="13.5" customHeight="1">
      <c r="A169" s="32" t="s">
        <v>189</v>
      </c>
      <c r="B169" s="33" t="s">
        <v>73</v>
      </c>
      <c r="C169" s="33">
        <v>6</v>
      </c>
      <c r="D169" s="33" t="s">
        <v>153</v>
      </c>
      <c r="E169" s="34">
        <f t="shared" si="2"/>
        <v>231</v>
      </c>
      <c r="F169" s="36">
        <v>38500</v>
      </c>
      <c r="G169" s="7"/>
      <c r="H169" s="7"/>
    </row>
    <row r="170" spans="1:8" ht="13.5" customHeight="1">
      <c r="A170" s="32" t="s">
        <v>190</v>
      </c>
      <c r="B170" s="33" t="s">
        <v>73</v>
      </c>
      <c r="C170" s="33">
        <v>7.13</v>
      </c>
      <c r="D170" s="33" t="s">
        <v>153</v>
      </c>
      <c r="E170" s="34">
        <f t="shared" si="2"/>
        <v>274.505</v>
      </c>
      <c r="F170" s="36">
        <v>38500</v>
      </c>
      <c r="G170" s="7"/>
      <c r="H170" s="7"/>
    </row>
    <row r="171" spans="1:8" ht="13.5" customHeight="1">
      <c r="A171" s="32" t="s">
        <v>191</v>
      </c>
      <c r="B171" s="33" t="s">
        <v>73</v>
      </c>
      <c r="C171" s="33">
        <v>9.33</v>
      </c>
      <c r="D171" s="33" t="s">
        <v>153</v>
      </c>
      <c r="E171" s="34">
        <f t="shared" si="2"/>
        <v>359.205</v>
      </c>
      <c r="F171" s="36">
        <v>38500</v>
      </c>
      <c r="G171" s="7"/>
      <c r="H171" s="7"/>
    </row>
    <row r="172" spans="1:8" ht="13.5" customHeight="1">
      <c r="A172" s="32" t="s">
        <v>192</v>
      </c>
      <c r="B172" s="33" t="s">
        <v>73</v>
      </c>
      <c r="C172" s="33">
        <v>6.7</v>
      </c>
      <c r="D172" s="33" t="s">
        <v>153</v>
      </c>
      <c r="E172" s="34">
        <f t="shared" si="2"/>
        <v>257.95</v>
      </c>
      <c r="F172" s="36">
        <v>38500</v>
      </c>
      <c r="G172" s="7"/>
      <c r="H172" s="7"/>
    </row>
    <row r="173" spans="1:8" ht="13.5" customHeight="1">
      <c r="A173" s="32" t="s">
        <v>193</v>
      </c>
      <c r="B173" s="33" t="s">
        <v>73</v>
      </c>
      <c r="C173" s="33">
        <v>9.09</v>
      </c>
      <c r="D173" s="33" t="s">
        <v>153</v>
      </c>
      <c r="E173" s="34">
        <f t="shared" si="2"/>
        <v>349.965</v>
      </c>
      <c r="F173" s="36">
        <v>38500</v>
      </c>
      <c r="G173" s="7"/>
      <c r="H173" s="7"/>
    </row>
    <row r="174" spans="1:8" ht="13.5" customHeight="1">
      <c r="A174" s="32" t="s">
        <v>194</v>
      </c>
      <c r="B174" s="33" t="s">
        <v>73</v>
      </c>
      <c r="C174" s="33">
        <v>7.13</v>
      </c>
      <c r="D174" s="33" t="s">
        <v>153</v>
      </c>
      <c r="E174" s="34">
        <f t="shared" si="2"/>
        <v>278.07</v>
      </c>
      <c r="F174" s="36">
        <v>39000</v>
      </c>
      <c r="G174" s="7"/>
      <c r="H174" s="7"/>
    </row>
    <row r="175" spans="1:8" ht="13.5" customHeight="1">
      <c r="A175" s="32" t="s">
        <v>195</v>
      </c>
      <c r="B175" s="33" t="s">
        <v>73</v>
      </c>
      <c r="C175" s="33">
        <v>9.33</v>
      </c>
      <c r="D175" s="33" t="s">
        <v>153</v>
      </c>
      <c r="E175" s="34">
        <f t="shared" si="2"/>
        <v>363.87</v>
      </c>
      <c r="F175" s="36">
        <v>39000</v>
      </c>
      <c r="G175" s="7"/>
      <c r="H175" s="7"/>
    </row>
    <row r="176" spans="1:8" ht="13.5" customHeight="1">
      <c r="A176" s="32" t="s">
        <v>196</v>
      </c>
      <c r="B176" s="33" t="s">
        <v>73</v>
      </c>
      <c r="C176" s="33">
        <v>9.1</v>
      </c>
      <c r="D176" s="33" t="s">
        <v>153</v>
      </c>
      <c r="E176" s="34">
        <f t="shared" si="2"/>
        <v>350.35</v>
      </c>
      <c r="F176" s="36">
        <v>38500</v>
      </c>
      <c r="G176" s="7"/>
      <c r="H176" s="7"/>
    </row>
    <row r="177" spans="1:8" ht="13.5" customHeight="1">
      <c r="A177" s="32" t="s">
        <v>197</v>
      </c>
      <c r="B177" s="33" t="s">
        <v>73</v>
      </c>
      <c r="C177" s="33">
        <v>11.85</v>
      </c>
      <c r="D177" s="33" t="s">
        <v>153</v>
      </c>
      <c r="E177" s="34">
        <f t="shared" si="2"/>
        <v>456.225</v>
      </c>
      <c r="F177" s="36">
        <v>38500</v>
      </c>
      <c r="G177" s="7"/>
      <c r="H177" s="7"/>
    </row>
    <row r="178" spans="1:8" ht="13.5" customHeight="1">
      <c r="A178" s="32" t="s">
        <v>198</v>
      </c>
      <c r="B178" s="33" t="s">
        <v>199</v>
      </c>
      <c r="C178" s="33">
        <v>15.23</v>
      </c>
      <c r="D178" s="33" t="s">
        <v>153</v>
      </c>
      <c r="E178" s="34">
        <f t="shared" si="2"/>
        <v>586.355</v>
      </c>
      <c r="F178" s="36">
        <v>38500</v>
      </c>
      <c r="G178" s="7"/>
      <c r="H178" s="7"/>
    </row>
    <row r="179" spans="1:8" ht="13.5" customHeight="1">
      <c r="A179" s="32" t="s">
        <v>200</v>
      </c>
      <c r="B179" s="33" t="s">
        <v>73</v>
      </c>
      <c r="C179" s="33">
        <v>14.6</v>
      </c>
      <c r="D179" s="33" t="s">
        <v>153</v>
      </c>
      <c r="E179" s="34">
        <f t="shared" si="2"/>
        <v>562.1</v>
      </c>
      <c r="F179" s="36">
        <v>38500</v>
      </c>
      <c r="G179" s="7"/>
      <c r="H179" s="7"/>
    </row>
    <row r="180" spans="1:8" ht="13.5" customHeight="1">
      <c r="A180" s="40" t="s">
        <v>201</v>
      </c>
      <c r="B180" s="41" t="s">
        <v>73</v>
      </c>
      <c r="C180" s="33">
        <v>17.72</v>
      </c>
      <c r="D180" s="33" t="s">
        <v>153</v>
      </c>
      <c r="E180" s="34">
        <f t="shared" si="2"/>
        <v>682.22</v>
      </c>
      <c r="F180" s="36">
        <v>38500</v>
      </c>
      <c r="G180" s="7"/>
      <c r="H180" s="7"/>
    </row>
    <row r="181" spans="1:8" ht="13.5" customHeight="1">
      <c r="A181" s="32" t="s">
        <v>202</v>
      </c>
      <c r="B181" s="33" t="s">
        <v>73</v>
      </c>
      <c r="C181" s="33">
        <v>16.87</v>
      </c>
      <c r="D181" s="33" t="s">
        <v>153</v>
      </c>
      <c r="E181" s="34">
        <f t="shared" si="2"/>
        <v>657.93</v>
      </c>
      <c r="F181" s="36">
        <v>39000</v>
      </c>
      <c r="G181" s="7"/>
      <c r="H181" s="7"/>
    </row>
    <row r="182" spans="1:8" ht="13.5" customHeight="1">
      <c r="A182" s="32" t="s">
        <v>203</v>
      </c>
      <c r="B182" s="33" t="s">
        <v>73</v>
      </c>
      <c r="C182" s="33">
        <v>20.93</v>
      </c>
      <c r="D182" s="33" t="s">
        <v>153</v>
      </c>
      <c r="E182" s="34">
        <f t="shared" si="2"/>
        <v>816.27</v>
      </c>
      <c r="F182" s="36">
        <v>39000</v>
      </c>
      <c r="G182" s="7"/>
      <c r="H182" s="7"/>
    </row>
    <row r="183" spans="1:8" ht="13.5" customHeight="1">
      <c r="A183" s="32" t="s">
        <v>204</v>
      </c>
      <c r="B183" s="33" t="s">
        <v>73</v>
      </c>
      <c r="C183" s="33">
        <v>24.92</v>
      </c>
      <c r="D183" s="33" t="s">
        <v>153</v>
      </c>
      <c r="E183" s="34">
        <f t="shared" si="2"/>
        <v>971.8800000000001</v>
      </c>
      <c r="F183" s="36">
        <v>39000</v>
      </c>
      <c r="G183" s="7"/>
      <c r="H183" s="7"/>
    </row>
    <row r="184" spans="1:8" ht="13.5" customHeight="1">
      <c r="A184" s="32" t="s">
        <v>205</v>
      </c>
      <c r="B184" s="33" t="s">
        <v>73</v>
      </c>
      <c r="C184" s="33">
        <v>18.12</v>
      </c>
      <c r="D184" s="33" t="s">
        <v>153</v>
      </c>
      <c r="E184" s="34">
        <f aca="true" t="shared" si="3" ref="E184:E247">C184*F184/1000</f>
        <v>742.92</v>
      </c>
      <c r="F184" s="36">
        <v>41000</v>
      </c>
      <c r="G184" s="7"/>
      <c r="H184" s="7"/>
    </row>
    <row r="185" spans="1:8" ht="13.5" customHeight="1">
      <c r="A185" s="32" t="s">
        <v>206</v>
      </c>
      <c r="B185" s="33" t="s">
        <v>73</v>
      </c>
      <c r="C185" s="33">
        <v>22.43</v>
      </c>
      <c r="D185" s="33" t="s">
        <v>153</v>
      </c>
      <c r="E185" s="34">
        <f t="shared" si="3"/>
        <v>919.63</v>
      </c>
      <c r="F185" s="36">
        <v>41000</v>
      </c>
      <c r="G185" s="7"/>
      <c r="H185" s="7"/>
    </row>
    <row r="186" spans="1:8" ht="13.5" customHeight="1">
      <c r="A186" s="65" t="s">
        <v>207</v>
      </c>
      <c r="B186" s="65"/>
      <c r="C186" s="65"/>
      <c r="D186" s="65"/>
      <c r="E186" s="65"/>
      <c r="F186" s="65" t="e">
        <f>#REF!+300+200</f>
        <v>#REF!</v>
      </c>
      <c r="G186" s="7"/>
      <c r="H186" s="7"/>
    </row>
    <row r="187" spans="1:8" ht="13.5" customHeight="1">
      <c r="A187" s="32" t="s">
        <v>208</v>
      </c>
      <c r="B187" s="33" t="s">
        <v>209</v>
      </c>
      <c r="C187" s="33">
        <v>0.25</v>
      </c>
      <c r="D187" s="33" t="s">
        <v>210</v>
      </c>
      <c r="E187" s="34">
        <f t="shared" si="3"/>
        <v>9.25</v>
      </c>
      <c r="F187" s="36">
        <v>37000</v>
      </c>
      <c r="G187" s="7"/>
      <c r="H187" s="7"/>
    </row>
    <row r="188" spans="1:8" ht="13.5" customHeight="1">
      <c r="A188" s="32" t="s">
        <v>211</v>
      </c>
      <c r="B188" s="33" t="s">
        <v>212</v>
      </c>
      <c r="C188" s="33">
        <v>0.46</v>
      </c>
      <c r="D188" s="33" t="s">
        <v>210</v>
      </c>
      <c r="E188" s="34">
        <f t="shared" si="3"/>
        <v>16.33</v>
      </c>
      <c r="F188" s="36">
        <v>35500</v>
      </c>
      <c r="G188" s="7"/>
      <c r="H188" s="7"/>
    </row>
    <row r="189" spans="1:8" ht="13.5" customHeight="1">
      <c r="A189" s="32" t="s">
        <v>213</v>
      </c>
      <c r="B189" s="33" t="s">
        <v>214</v>
      </c>
      <c r="C189" s="33">
        <v>0.65</v>
      </c>
      <c r="D189" s="33" t="s">
        <v>210</v>
      </c>
      <c r="E189" s="34">
        <f t="shared" si="3"/>
        <v>21.255</v>
      </c>
      <c r="F189" s="36">
        <v>32700</v>
      </c>
      <c r="G189" s="7"/>
      <c r="H189" s="7"/>
    </row>
    <row r="190" spans="1:8" ht="13.5" customHeight="1">
      <c r="A190" s="32" t="s">
        <v>215</v>
      </c>
      <c r="B190" s="33" t="s">
        <v>214</v>
      </c>
      <c r="C190" s="33">
        <v>0.93</v>
      </c>
      <c r="D190" s="33" t="s">
        <v>210</v>
      </c>
      <c r="E190" s="34">
        <f t="shared" si="3"/>
        <v>29.481</v>
      </c>
      <c r="F190" s="36">
        <v>31700</v>
      </c>
      <c r="G190" s="7"/>
      <c r="H190" s="7"/>
    </row>
    <row r="191" spans="1:8" ht="13.5" customHeight="1">
      <c r="A191" s="32" t="s">
        <v>215</v>
      </c>
      <c r="B191" s="33" t="s">
        <v>216</v>
      </c>
      <c r="C191" s="33">
        <v>0.93</v>
      </c>
      <c r="D191" s="33" t="s">
        <v>210</v>
      </c>
      <c r="E191" s="34">
        <f t="shared" si="3"/>
        <v>27.621</v>
      </c>
      <c r="F191" s="36">
        <v>29700</v>
      </c>
      <c r="G191" s="7"/>
      <c r="H191" s="7"/>
    </row>
    <row r="192" spans="1:8" ht="13.5" customHeight="1">
      <c r="A192" s="32" t="s">
        <v>217</v>
      </c>
      <c r="B192" s="35" t="s">
        <v>116</v>
      </c>
      <c r="C192" s="42">
        <v>1.3</v>
      </c>
      <c r="D192" s="35" t="s">
        <v>210</v>
      </c>
      <c r="E192" s="34">
        <f t="shared" si="3"/>
        <v>40.56</v>
      </c>
      <c r="F192" s="36">
        <v>31200</v>
      </c>
      <c r="G192" s="7"/>
      <c r="H192" s="7"/>
    </row>
    <row r="193" spans="1:8" ht="13.5" customHeight="1">
      <c r="A193" s="32" t="s">
        <v>218</v>
      </c>
      <c r="B193" s="33" t="s">
        <v>214</v>
      </c>
      <c r="C193" s="33">
        <v>1.67</v>
      </c>
      <c r="D193" s="33" t="s">
        <v>210</v>
      </c>
      <c r="E193" s="34">
        <f t="shared" si="3"/>
        <v>52.104</v>
      </c>
      <c r="F193" s="36">
        <v>31200</v>
      </c>
      <c r="G193" s="7"/>
      <c r="H193" s="7"/>
    </row>
    <row r="194" spans="1:8" ht="13.5" customHeight="1">
      <c r="A194" s="32" t="s">
        <v>219</v>
      </c>
      <c r="B194" s="33" t="s">
        <v>214</v>
      </c>
      <c r="C194" s="33">
        <v>2.1</v>
      </c>
      <c r="D194" s="33" t="s">
        <v>210</v>
      </c>
      <c r="E194" s="34">
        <f t="shared" si="3"/>
        <v>65.52</v>
      </c>
      <c r="F194" s="36">
        <v>31200</v>
      </c>
      <c r="G194" s="7"/>
      <c r="H194" s="7"/>
    </row>
    <row r="195" spans="1:8" ht="13.5" customHeight="1">
      <c r="A195" s="32" t="s">
        <v>220</v>
      </c>
      <c r="B195" s="33" t="s">
        <v>214</v>
      </c>
      <c r="C195" s="33">
        <v>2.55</v>
      </c>
      <c r="D195" s="33" t="s">
        <v>210</v>
      </c>
      <c r="E195" s="34">
        <f t="shared" si="3"/>
        <v>79.56</v>
      </c>
      <c r="F195" s="36">
        <v>31200</v>
      </c>
      <c r="G195" s="7"/>
      <c r="H195" s="7"/>
    </row>
    <row r="196" spans="1:8" ht="13.5" customHeight="1">
      <c r="A196" s="32" t="s">
        <v>221</v>
      </c>
      <c r="B196" s="33" t="s">
        <v>214</v>
      </c>
      <c r="C196" s="33">
        <v>3.1</v>
      </c>
      <c r="D196" s="33" t="s">
        <v>210</v>
      </c>
      <c r="E196" s="34">
        <f t="shared" si="3"/>
        <v>100.13</v>
      </c>
      <c r="F196" s="36">
        <v>32300</v>
      </c>
      <c r="G196" s="7"/>
      <c r="H196" s="7"/>
    </row>
    <row r="197" spans="1:8" ht="13.5" customHeight="1">
      <c r="A197" s="32" t="s">
        <v>222</v>
      </c>
      <c r="B197" s="33" t="s">
        <v>116</v>
      </c>
      <c r="C197" s="33">
        <v>4</v>
      </c>
      <c r="D197" s="33" t="s">
        <v>210</v>
      </c>
      <c r="E197" s="34">
        <f t="shared" si="3"/>
        <v>129.2</v>
      </c>
      <c r="F197" s="36">
        <v>32300</v>
      </c>
      <c r="G197" s="7"/>
      <c r="H197" s="7"/>
    </row>
    <row r="198" spans="1:8" ht="13.5" customHeight="1">
      <c r="A198" s="32" t="s">
        <v>223</v>
      </c>
      <c r="B198" s="33" t="s">
        <v>214</v>
      </c>
      <c r="C198" s="33">
        <v>4.9</v>
      </c>
      <c r="D198" s="33" t="s">
        <v>210</v>
      </c>
      <c r="E198" s="34">
        <f t="shared" si="3"/>
        <v>158.27</v>
      </c>
      <c r="F198" s="36">
        <v>32300</v>
      </c>
      <c r="G198" s="7"/>
      <c r="H198" s="7"/>
    </row>
    <row r="199" spans="1:8" ht="13.5" customHeight="1">
      <c r="A199" s="32" t="s">
        <v>224</v>
      </c>
      <c r="B199" s="33" t="s">
        <v>214</v>
      </c>
      <c r="C199" s="33">
        <v>6.4</v>
      </c>
      <c r="D199" s="33" t="s">
        <v>210</v>
      </c>
      <c r="E199" s="34">
        <f t="shared" si="3"/>
        <v>206.72</v>
      </c>
      <c r="F199" s="36">
        <v>32300</v>
      </c>
      <c r="G199" s="7"/>
      <c r="H199" s="7"/>
    </row>
    <row r="200" spans="1:14" s="11" customFormat="1" ht="13.5" customHeight="1">
      <c r="A200" s="43" t="s">
        <v>225</v>
      </c>
      <c r="B200" s="44" t="s">
        <v>226</v>
      </c>
      <c r="C200" s="44">
        <v>8</v>
      </c>
      <c r="D200" s="44" t="s">
        <v>210</v>
      </c>
      <c r="E200" s="45">
        <f t="shared" si="3"/>
        <v>258.4</v>
      </c>
      <c r="F200" s="46">
        <v>32300</v>
      </c>
      <c r="G200" s="7"/>
      <c r="H200" s="7"/>
      <c r="I200" s="1"/>
      <c r="J200" s="1"/>
      <c r="K200" s="1"/>
      <c r="L200" s="1"/>
      <c r="M200" s="1"/>
      <c r="N200" s="1"/>
    </row>
    <row r="201" spans="1:14" s="11" customFormat="1" ht="13.5" customHeight="1">
      <c r="A201" s="69" t="s">
        <v>227</v>
      </c>
      <c r="B201" s="70"/>
      <c r="C201" s="70"/>
      <c r="D201" s="70"/>
      <c r="E201" s="70"/>
      <c r="F201" s="71" t="e">
        <f>#REF!+300+200</f>
        <v>#REF!</v>
      </c>
      <c r="G201" s="31"/>
      <c r="H201" s="1"/>
      <c r="I201" s="1"/>
      <c r="J201" s="1"/>
      <c r="K201" s="1"/>
      <c r="L201" s="1"/>
      <c r="M201" s="1"/>
      <c r="N201" s="1"/>
    </row>
    <row r="202" spans="1:15" ht="13.5" customHeight="1">
      <c r="A202" s="47" t="s">
        <v>228</v>
      </c>
      <c r="B202" s="48" t="s">
        <v>229</v>
      </c>
      <c r="C202" s="48">
        <v>0.95</v>
      </c>
      <c r="D202" s="48" t="s">
        <v>230</v>
      </c>
      <c r="E202" s="49">
        <f t="shared" si="3"/>
        <v>39.425</v>
      </c>
      <c r="F202" s="50">
        <v>41500</v>
      </c>
      <c r="G202" s="7"/>
      <c r="O202" s="2"/>
    </row>
    <row r="203" spans="1:7" ht="13.5" customHeight="1">
      <c r="A203" s="32" t="s">
        <v>231</v>
      </c>
      <c r="B203" s="33" t="s">
        <v>229</v>
      </c>
      <c r="C203" s="33">
        <v>1.25</v>
      </c>
      <c r="D203" s="33" t="s">
        <v>230</v>
      </c>
      <c r="E203" s="34">
        <f t="shared" si="3"/>
        <v>51.875</v>
      </c>
      <c r="F203" s="36">
        <v>41500</v>
      </c>
      <c r="G203" s="7"/>
    </row>
    <row r="204" spans="1:7" ht="13.5" customHeight="1">
      <c r="A204" s="32" t="s">
        <v>232</v>
      </c>
      <c r="B204" s="33" t="s">
        <v>59</v>
      </c>
      <c r="C204" s="33">
        <v>1.65</v>
      </c>
      <c r="D204" s="33" t="s">
        <v>230</v>
      </c>
      <c r="E204" s="34">
        <f t="shared" si="3"/>
        <v>68.475</v>
      </c>
      <c r="F204" s="36">
        <v>41500</v>
      </c>
      <c r="G204" s="7"/>
    </row>
    <row r="205" spans="1:7" ht="13.5" customHeight="1">
      <c r="A205" s="32" t="s">
        <v>233</v>
      </c>
      <c r="B205" s="33" t="s">
        <v>229</v>
      </c>
      <c r="C205" s="33">
        <v>1.8</v>
      </c>
      <c r="D205" s="33" t="s">
        <v>230</v>
      </c>
      <c r="E205" s="34">
        <f t="shared" si="3"/>
        <v>74.7</v>
      </c>
      <c r="F205" s="36">
        <v>41500</v>
      </c>
      <c r="G205" s="7"/>
    </row>
    <row r="206" spans="1:7" ht="13.5" customHeight="1">
      <c r="A206" s="32" t="s">
        <v>234</v>
      </c>
      <c r="B206" s="33" t="s">
        <v>229</v>
      </c>
      <c r="C206" s="33">
        <v>2.11</v>
      </c>
      <c r="D206" s="33" t="s">
        <v>230</v>
      </c>
      <c r="E206" s="34">
        <f t="shared" si="3"/>
        <v>89.042</v>
      </c>
      <c r="F206" s="36">
        <v>42200</v>
      </c>
      <c r="G206" s="7"/>
    </row>
    <row r="207" spans="1:7" ht="13.5" customHeight="1">
      <c r="A207" s="32" t="s">
        <v>235</v>
      </c>
      <c r="B207" s="33" t="s">
        <v>236</v>
      </c>
      <c r="C207" s="33">
        <v>2.45</v>
      </c>
      <c r="D207" s="33" t="s">
        <v>230</v>
      </c>
      <c r="E207" s="34">
        <f t="shared" si="3"/>
        <v>103.39000000000001</v>
      </c>
      <c r="F207" s="36">
        <v>42200</v>
      </c>
      <c r="G207" s="7"/>
    </row>
    <row r="208" spans="1:7" ht="13.5" customHeight="1">
      <c r="A208" s="32" t="s">
        <v>237</v>
      </c>
      <c r="B208" s="51" t="s">
        <v>238</v>
      </c>
      <c r="C208" s="33">
        <v>2.85</v>
      </c>
      <c r="D208" s="33" t="s">
        <v>230</v>
      </c>
      <c r="E208" s="34">
        <f t="shared" si="3"/>
        <v>120.27</v>
      </c>
      <c r="F208" s="36">
        <v>42200</v>
      </c>
      <c r="G208" s="7"/>
    </row>
    <row r="209" spans="1:7" ht="13.5" customHeight="1">
      <c r="A209" s="32" t="s">
        <v>239</v>
      </c>
      <c r="B209" s="33" t="s">
        <v>240</v>
      </c>
      <c r="C209" s="33">
        <v>3.44</v>
      </c>
      <c r="D209" s="33" t="s">
        <v>230</v>
      </c>
      <c r="E209" s="34">
        <f t="shared" si="3"/>
        <v>145.168</v>
      </c>
      <c r="F209" s="36">
        <v>42200</v>
      </c>
      <c r="G209" s="7"/>
    </row>
    <row r="210" spans="1:14" s="21" customFormat="1" ht="13.5" customHeight="1">
      <c r="A210" s="52" t="s">
        <v>241</v>
      </c>
      <c r="B210" s="53" t="s">
        <v>59</v>
      </c>
      <c r="C210" s="53">
        <v>3.85</v>
      </c>
      <c r="D210" s="53" t="s">
        <v>230</v>
      </c>
      <c r="E210" s="34">
        <f t="shared" si="3"/>
        <v>162.47</v>
      </c>
      <c r="F210" s="36">
        <v>42200</v>
      </c>
      <c r="G210" s="7"/>
      <c r="H210" s="20"/>
      <c r="I210" s="20"/>
      <c r="J210" s="20"/>
      <c r="K210" s="20"/>
      <c r="L210" s="20"/>
      <c r="M210" s="20"/>
      <c r="N210" s="20"/>
    </row>
    <row r="211" spans="1:7" ht="13.5" customHeight="1">
      <c r="A211" s="32" t="s">
        <v>242</v>
      </c>
      <c r="B211" s="33" t="s">
        <v>73</v>
      </c>
      <c r="C211" s="33">
        <v>4</v>
      </c>
      <c r="D211" s="33" t="s">
        <v>230</v>
      </c>
      <c r="E211" s="34">
        <f t="shared" si="3"/>
        <v>168.8</v>
      </c>
      <c r="F211" s="36">
        <v>42200</v>
      </c>
      <c r="G211" s="7"/>
    </row>
    <row r="212" spans="1:7" ht="13.5" customHeight="1">
      <c r="A212" s="32" t="s">
        <v>243</v>
      </c>
      <c r="B212" s="33" t="s">
        <v>73</v>
      </c>
      <c r="C212" s="33">
        <v>4.9</v>
      </c>
      <c r="D212" s="33" t="s">
        <v>230</v>
      </c>
      <c r="E212" s="34">
        <f t="shared" si="3"/>
        <v>206.78000000000003</v>
      </c>
      <c r="F212" s="36">
        <v>42200</v>
      </c>
      <c r="G212" s="7"/>
    </row>
    <row r="213" spans="1:7" ht="13.5" customHeight="1">
      <c r="A213" s="32" t="s">
        <v>244</v>
      </c>
      <c r="B213" s="33" t="s">
        <v>73</v>
      </c>
      <c r="C213" s="33">
        <v>5.8</v>
      </c>
      <c r="D213" s="33" t="s">
        <v>230</v>
      </c>
      <c r="E213" s="34">
        <f t="shared" si="3"/>
        <v>244.76</v>
      </c>
      <c r="F213" s="36">
        <v>42200</v>
      </c>
      <c r="G213" s="7"/>
    </row>
    <row r="214" spans="1:7" ht="13.5" customHeight="1">
      <c r="A214" s="32" t="s">
        <v>245</v>
      </c>
      <c r="B214" s="33" t="s">
        <v>246</v>
      </c>
      <c r="C214" s="33">
        <v>6</v>
      </c>
      <c r="D214" s="33" t="s">
        <v>230</v>
      </c>
      <c r="E214" s="34">
        <f t="shared" si="3"/>
        <v>253.2</v>
      </c>
      <c r="F214" s="36">
        <v>42200</v>
      </c>
      <c r="G214" s="7"/>
    </row>
    <row r="215" spans="1:7" ht="13.5" customHeight="1">
      <c r="A215" s="32" t="s">
        <v>247</v>
      </c>
      <c r="B215" s="33" t="s">
        <v>246</v>
      </c>
      <c r="C215" s="33">
        <v>6.92</v>
      </c>
      <c r="D215" s="33" t="s">
        <v>230</v>
      </c>
      <c r="E215" s="34">
        <f t="shared" si="3"/>
        <v>292.024</v>
      </c>
      <c r="F215" s="36">
        <v>42200</v>
      </c>
      <c r="G215" s="7"/>
    </row>
    <row r="216" spans="1:7" ht="13.5" customHeight="1">
      <c r="A216" s="32" t="s">
        <v>248</v>
      </c>
      <c r="B216" s="33" t="s">
        <v>249</v>
      </c>
      <c r="C216" s="33">
        <v>8.33</v>
      </c>
      <c r="D216" s="33" t="s">
        <v>230</v>
      </c>
      <c r="E216" s="34">
        <f t="shared" si="3"/>
        <v>351.526</v>
      </c>
      <c r="F216" s="36">
        <v>42200</v>
      </c>
      <c r="G216" s="7"/>
    </row>
    <row r="217" spans="1:7" ht="13.5" customHeight="1">
      <c r="A217" s="32" t="s">
        <v>250</v>
      </c>
      <c r="B217" s="33" t="s">
        <v>251</v>
      </c>
      <c r="C217" s="33">
        <v>9.64</v>
      </c>
      <c r="D217" s="33" t="s">
        <v>230</v>
      </c>
      <c r="E217" s="34">
        <f t="shared" si="3"/>
        <v>406.808</v>
      </c>
      <c r="F217" s="36">
        <v>42200</v>
      </c>
      <c r="G217" s="7"/>
    </row>
    <row r="218" spans="1:7" ht="13.5" customHeight="1">
      <c r="A218" s="32" t="s">
        <v>252</v>
      </c>
      <c r="B218" s="33" t="s">
        <v>73</v>
      </c>
      <c r="C218" s="33">
        <v>10.97</v>
      </c>
      <c r="D218" s="33" t="s">
        <v>230</v>
      </c>
      <c r="E218" s="34">
        <f t="shared" si="3"/>
        <v>462.934</v>
      </c>
      <c r="F218" s="36">
        <v>42200</v>
      </c>
      <c r="G218" s="7"/>
    </row>
    <row r="219" spans="1:7" ht="13.5" customHeight="1">
      <c r="A219" s="32" t="s">
        <v>253</v>
      </c>
      <c r="B219" s="33" t="s">
        <v>249</v>
      </c>
      <c r="C219" s="33">
        <v>12.66</v>
      </c>
      <c r="D219" s="33" t="s">
        <v>230</v>
      </c>
      <c r="E219" s="34">
        <f t="shared" si="3"/>
        <v>534.252</v>
      </c>
      <c r="F219" s="36">
        <v>42200</v>
      </c>
      <c r="G219" s="7"/>
    </row>
    <row r="220" spans="1:7" ht="13.5" customHeight="1">
      <c r="A220" s="32" t="s">
        <v>254</v>
      </c>
      <c r="B220" s="33" t="s">
        <v>255</v>
      </c>
      <c r="C220" s="33">
        <v>16.14</v>
      </c>
      <c r="D220" s="33" t="s">
        <v>230</v>
      </c>
      <c r="E220" s="34">
        <f t="shared" si="3"/>
        <v>684.336</v>
      </c>
      <c r="F220" s="36">
        <v>42400</v>
      </c>
      <c r="G220" s="7"/>
    </row>
    <row r="221" spans="1:7" ht="13.5" customHeight="1">
      <c r="A221" s="66" t="s">
        <v>256</v>
      </c>
      <c r="B221" s="66"/>
      <c r="C221" s="66"/>
      <c r="D221" s="66"/>
      <c r="E221" s="66"/>
      <c r="F221" s="66" t="e">
        <f>#REF!+300+200</f>
        <v>#REF!</v>
      </c>
      <c r="G221" s="7"/>
    </row>
    <row r="222" spans="1:7" ht="13.5" customHeight="1">
      <c r="A222" s="32" t="s">
        <v>257</v>
      </c>
      <c r="B222" s="33" t="s">
        <v>73</v>
      </c>
      <c r="C222" s="33">
        <v>6.3</v>
      </c>
      <c r="D222" s="33" t="s">
        <v>258</v>
      </c>
      <c r="E222" s="34">
        <f t="shared" si="3"/>
        <v>274.05</v>
      </c>
      <c r="F222" s="36">
        <v>43500</v>
      </c>
      <c r="G222" s="7"/>
    </row>
    <row r="223" spans="1:7" ht="13.5" customHeight="1">
      <c r="A223" s="32" t="s">
        <v>259</v>
      </c>
      <c r="B223" s="33" t="s">
        <v>73</v>
      </c>
      <c r="C223" s="33">
        <v>7.4</v>
      </c>
      <c r="D223" s="33" t="s">
        <v>258</v>
      </c>
      <c r="E223" s="34">
        <f t="shared" si="3"/>
        <v>318.94</v>
      </c>
      <c r="F223" s="36">
        <v>43100</v>
      </c>
      <c r="G223" s="7"/>
    </row>
    <row r="224" spans="1:7" ht="13.5" customHeight="1">
      <c r="A224" s="32" t="s">
        <v>260</v>
      </c>
      <c r="B224" s="33" t="s">
        <v>249</v>
      </c>
      <c r="C224" s="33">
        <v>8.9</v>
      </c>
      <c r="D224" s="33" t="s">
        <v>258</v>
      </c>
      <c r="E224" s="34">
        <f t="shared" si="3"/>
        <v>383.59</v>
      </c>
      <c r="F224" s="36">
        <v>43100</v>
      </c>
      <c r="G224" s="7"/>
    </row>
    <row r="225" spans="1:7" ht="13.5" customHeight="1">
      <c r="A225" s="32" t="s">
        <v>261</v>
      </c>
      <c r="B225" s="33" t="s">
        <v>73</v>
      </c>
      <c r="C225" s="33">
        <v>11</v>
      </c>
      <c r="D225" s="33" t="s">
        <v>258</v>
      </c>
      <c r="E225" s="34">
        <f t="shared" si="3"/>
        <v>474.1</v>
      </c>
      <c r="F225" s="36">
        <v>43100</v>
      </c>
      <c r="G225" s="7"/>
    </row>
    <row r="226" spans="1:7" ht="13.5" customHeight="1">
      <c r="A226" s="32" t="s">
        <v>262</v>
      </c>
      <c r="B226" s="33" t="s">
        <v>73</v>
      </c>
      <c r="C226" s="33">
        <v>13</v>
      </c>
      <c r="D226" s="33" t="s">
        <v>258</v>
      </c>
      <c r="E226" s="34">
        <f t="shared" si="3"/>
        <v>560.3</v>
      </c>
      <c r="F226" s="36">
        <v>43100</v>
      </c>
      <c r="G226" s="7"/>
    </row>
    <row r="227" spans="1:7" ht="13.5" customHeight="1">
      <c r="A227" s="32" t="s">
        <v>263</v>
      </c>
      <c r="B227" s="33" t="s">
        <v>264</v>
      </c>
      <c r="C227" s="33">
        <v>15</v>
      </c>
      <c r="D227" s="33" t="s">
        <v>258</v>
      </c>
      <c r="E227" s="34">
        <f t="shared" si="3"/>
        <v>646.5</v>
      </c>
      <c r="F227" s="36">
        <v>43100</v>
      </c>
      <c r="G227" s="7"/>
    </row>
    <row r="228" spans="1:7" ht="13.5" customHeight="1">
      <c r="A228" s="32" t="s">
        <v>265</v>
      </c>
      <c r="B228" s="33" t="s">
        <v>264</v>
      </c>
      <c r="C228" s="33">
        <v>17.2</v>
      </c>
      <c r="D228" s="33" t="s">
        <v>258</v>
      </c>
      <c r="E228" s="34">
        <f t="shared" si="3"/>
        <v>741.32</v>
      </c>
      <c r="F228" s="36">
        <v>43100</v>
      </c>
      <c r="G228" s="7"/>
    </row>
    <row r="229" spans="1:7" ht="13.5" customHeight="1">
      <c r="A229" s="32" t="s">
        <v>266</v>
      </c>
      <c r="B229" s="33" t="s">
        <v>267</v>
      </c>
      <c r="C229" s="33">
        <v>19.2</v>
      </c>
      <c r="D229" s="33" t="s">
        <v>258</v>
      </c>
      <c r="E229" s="34">
        <f t="shared" si="3"/>
        <v>1094.4</v>
      </c>
      <c r="F229" s="36">
        <v>57000</v>
      </c>
      <c r="G229" s="7"/>
    </row>
    <row r="230" spans="1:7" ht="13.5" customHeight="1">
      <c r="A230" s="32" t="s">
        <v>268</v>
      </c>
      <c r="B230" s="33" t="s">
        <v>264</v>
      </c>
      <c r="C230" s="33">
        <v>21.4</v>
      </c>
      <c r="D230" s="33" t="s">
        <v>258</v>
      </c>
      <c r="E230" s="34">
        <f t="shared" si="3"/>
        <v>1219.8</v>
      </c>
      <c r="F230" s="36">
        <v>57000</v>
      </c>
      <c r="G230" s="7"/>
    </row>
    <row r="231" spans="1:7" ht="13.5" customHeight="1">
      <c r="A231" s="32" t="s">
        <v>269</v>
      </c>
      <c r="B231" s="33" t="s">
        <v>255</v>
      </c>
      <c r="C231" s="33">
        <v>25.3</v>
      </c>
      <c r="D231" s="33" t="s">
        <v>258</v>
      </c>
      <c r="E231" s="34">
        <f t="shared" si="3"/>
        <v>1442.1</v>
      </c>
      <c r="F231" s="36">
        <v>57000</v>
      </c>
      <c r="G231" s="7"/>
    </row>
    <row r="232" spans="1:7" ht="13.5" customHeight="1">
      <c r="A232" s="32" t="s">
        <v>270</v>
      </c>
      <c r="B232" s="33" t="s">
        <v>264</v>
      </c>
      <c r="C232" s="33">
        <v>28.8</v>
      </c>
      <c r="D232" s="33" t="s">
        <v>258</v>
      </c>
      <c r="E232" s="34">
        <f t="shared" si="3"/>
        <v>1641.6</v>
      </c>
      <c r="F232" s="36">
        <v>57000</v>
      </c>
      <c r="G232" s="7"/>
    </row>
    <row r="233" spans="1:7" ht="13.5" customHeight="1">
      <c r="A233" s="32" t="s">
        <v>271</v>
      </c>
      <c r="B233" s="33" t="s">
        <v>272</v>
      </c>
      <c r="C233" s="33">
        <v>33.5</v>
      </c>
      <c r="D233" s="33" t="s">
        <v>258</v>
      </c>
      <c r="E233" s="34">
        <f t="shared" si="3"/>
        <v>1909.5</v>
      </c>
      <c r="F233" s="36">
        <v>57000</v>
      </c>
      <c r="G233" s="7"/>
    </row>
    <row r="234" spans="1:7" ht="13.5" customHeight="1">
      <c r="A234" s="32" t="s">
        <v>273</v>
      </c>
      <c r="B234" s="33" t="s">
        <v>249</v>
      </c>
      <c r="C234" s="33">
        <v>2.3</v>
      </c>
      <c r="D234" s="33" t="s">
        <v>258</v>
      </c>
      <c r="E234" s="34">
        <f t="shared" si="3"/>
        <v>101.19999999999999</v>
      </c>
      <c r="F234" s="36">
        <v>44000</v>
      </c>
      <c r="G234" s="7"/>
    </row>
    <row r="235" spans="1:7" ht="13.5" customHeight="1">
      <c r="A235" s="32" t="s">
        <v>274</v>
      </c>
      <c r="B235" s="33" t="s">
        <v>249</v>
      </c>
      <c r="C235" s="33">
        <v>5.83</v>
      </c>
      <c r="D235" s="33" t="s">
        <v>258</v>
      </c>
      <c r="E235" s="34">
        <f t="shared" si="3"/>
        <v>256.52</v>
      </c>
      <c r="F235" s="36">
        <v>44000</v>
      </c>
      <c r="G235" s="7"/>
    </row>
    <row r="236" spans="1:7" ht="13.5" customHeight="1">
      <c r="A236" s="32" t="s">
        <v>275</v>
      </c>
      <c r="B236" s="33" t="s">
        <v>249</v>
      </c>
      <c r="C236" s="33">
        <v>4.5</v>
      </c>
      <c r="D236" s="33" t="s">
        <v>258</v>
      </c>
      <c r="E236" s="34">
        <f t="shared" si="3"/>
        <v>198</v>
      </c>
      <c r="F236" s="36">
        <v>44000</v>
      </c>
      <c r="G236" s="7"/>
    </row>
    <row r="237" spans="1:7" ht="13.5" customHeight="1">
      <c r="A237" s="32" t="s">
        <v>276</v>
      </c>
      <c r="B237" s="33" t="s">
        <v>249</v>
      </c>
      <c r="C237" s="33">
        <v>6</v>
      </c>
      <c r="D237" s="33" t="s">
        <v>258</v>
      </c>
      <c r="E237" s="34">
        <f t="shared" si="3"/>
        <v>264</v>
      </c>
      <c r="F237" s="36">
        <v>44000</v>
      </c>
      <c r="G237" s="7"/>
    </row>
    <row r="238" spans="1:7" ht="13.5" customHeight="1">
      <c r="A238" s="32" t="s">
        <v>277</v>
      </c>
      <c r="B238" s="33" t="s">
        <v>249</v>
      </c>
      <c r="C238" s="33">
        <v>7.1</v>
      </c>
      <c r="D238" s="33" t="s">
        <v>258</v>
      </c>
      <c r="E238" s="34">
        <f t="shared" si="3"/>
        <v>312.4</v>
      </c>
      <c r="F238" s="36">
        <v>44000</v>
      </c>
      <c r="G238" s="7"/>
    </row>
    <row r="239" spans="1:7" ht="13.5" customHeight="1">
      <c r="A239" s="32" t="s">
        <v>278</v>
      </c>
      <c r="B239" s="33" t="s">
        <v>249</v>
      </c>
      <c r="C239" s="33">
        <v>8.8</v>
      </c>
      <c r="D239" s="33" t="s">
        <v>258</v>
      </c>
      <c r="E239" s="34">
        <f t="shared" si="3"/>
        <v>387.20000000000005</v>
      </c>
      <c r="F239" s="36">
        <v>44000</v>
      </c>
      <c r="G239" s="7"/>
    </row>
    <row r="240" spans="1:7" ht="13.5" customHeight="1">
      <c r="A240" s="32" t="s">
        <v>279</v>
      </c>
      <c r="B240" s="33" t="s">
        <v>249</v>
      </c>
      <c r="C240" s="33">
        <v>9.52</v>
      </c>
      <c r="D240" s="33" t="s">
        <v>258</v>
      </c>
      <c r="E240" s="34">
        <f t="shared" si="3"/>
        <v>418.88</v>
      </c>
      <c r="F240" s="36">
        <v>44000</v>
      </c>
      <c r="G240" s="7"/>
    </row>
    <row r="241" spans="1:7" ht="13.5" customHeight="1">
      <c r="A241" s="32" t="s">
        <v>280</v>
      </c>
      <c r="B241" s="33">
        <v>11.75</v>
      </c>
      <c r="C241" s="33">
        <v>9.6</v>
      </c>
      <c r="D241" s="33" t="s">
        <v>258</v>
      </c>
      <c r="E241" s="34">
        <f t="shared" si="3"/>
        <v>422.4</v>
      </c>
      <c r="F241" s="36">
        <v>44000</v>
      </c>
      <c r="G241" s="7"/>
    </row>
    <row r="242" spans="1:7" ht="13.5" customHeight="1">
      <c r="A242" s="32" t="s">
        <v>281</v>
      </c>
      <c r="B242" s="33">
        <v>11.75</v>
      </c>
      <c r="C242" s="33">
        <v>11.9</v>
      </c>
      <c r="D242" s="33" t="s">
        <v>258</v>
      </c>
      <c r="E242" s="34">
        <f t="shared" si="3"/>
        <v>523.6</v>
      </c>
      <c r="F242" s="36">
        <v>44000</v>
      </c>
      <c r="G242" s="7"/>
    </row>
    <row r="243" spans="1:7" ht="13.5" customHeight="1">
      <c r="A243" s="66" t="s">
        <v>282</v>
      </c>
      <c r="B243" s="66"/>
      <c r="C243" s="66"/>
      <c r="D243" s="66"/>
      <c r="E243" s="66"/>
      <c r="F243" s="66" t="e">
        <f>#REF!+300+200</f>
        <v>#REF!</v>
      </c>
      <c r="G243" s="7"/>
    </row>
    <row r="244" spans="1:7" s="2" customFormat="1" ht="13.5" customHeight="1">
      <c r="A244" s="32" t="s">
        <v>283</v>
      </c>
      <c r="B244" s="36" t="s">
        <v>59</v>
      </c>
      <c r="C244" s="36">
        <v>0.27</v>
      </c>
      <c r="D244" s="33" t="s">
        <v>210</v>
      </c>
      <c r="E244" s="34">
        <f t="shared" si="3"/>
        <v>9.585</v>
      </c>
      <c r="F244" s="36">
        <v>35500</v>
      </c>
      <c r="G244" s="7"/>
    </row>
    <row r="245" spans="1:7" ht="13.5" customHeight="1">
      <c r="A245" s="32" t="s">
        <v>284</v>
      </c>
      <c r="B245" s="33" t="s">
        <v>59</v>
      </c>
      <c r="C245" s="36">
        <v>0.395</v>
      </c>
      <c r="D245" s="33" t="s">
        <v>210</v>
      </c>
      <c r="E245" s="34">
        <f t="shared" si="3"/>
        <v>14.0225</v>
      </c>
      <c r="F245" s="36">
        <v>35500</v>
      </c>
      <c r="G245" s="7"/>
    </row>
    <row r="246" spans="1:7" ht="13.5" customHeight="1">
      <c r="A246" s="32" t="s">
        <v>285</v>
      </c>
      <c r="B246" s="33" t="s">
        <v>286</v>
      </c>
      <c r="C246" s="33">
        <v>0.62</v>
      </c>
      <c r="D246" s="33" t="s">
        <v>210</v>
      </c>
      <c r="E246" s="34">
        <f t="shared" si="3"/>
        <v>22.01</v>
      </c>
      <c r="F246" s="36">
        <v>35500</v>
      </c>
      <c r="G246" s="7"/>
    </row>
    <row r="247" spans="1:7" ht="13.5" customHeight="1">
      <c r="A247" s="32" t="s">
        <v>287</v>
      </c>
      <c r="B247" s="33" t="s">
        <v>288</v>
      </c>
      <c r="C247" s="33">
        <v>0.9</v>
      </c>
      <c r="D247" s="33" t="s">
        <v>210</v>
      </c>
      <c r="E247" s="34">
        <f t="shared" si="3"/>
        <v>31.5</v>
      </c>
      <c r="F247" s="36">
        <v>35000</v>
      </c>
      <c r="G247" s="7"/>
    </row>
    <row r="248" spans="1:7" ht="13.5" customHeight="1">
      <c r="A248" s="32" t="s">
        <v>289</v>
      </c>
      <c r="B248" s="33" t="s">
        <v>288</v>
      </c>
      <c r="C248" s="33">
        <v>1.21</v>
      </c>
      <c r="D248" s="33" t="s">
        <v>210</v>
      </c>
      <c r="E248" s="34">
        <f aca="true" t="shared" si="4" ref="E248:E255">C248*F248/1000</f>
        <v>41.745</v>
      </c>
      <c r="F248" s="36">
        <v>34500</v>
      </c>
      <c r="G248" s="7"/>
    </row>
    <row r="249" spans="1:7" ht="13.5" customHeight="1">
      <c r="A249" s="32" t="s">
        <v>290</v>
      </c>
      <c r="B249" s="35" t="s">
        <v>249</v>
      </c>
      <c r="C249" s="33">
        <v>1.58</v>
      </c>
      <c r="D249" s="35" t="s">
        <v>210</v>
      </c>
      <c r="E249" s="34">
        <f t="shared" si="4"/>
        <v>54.51</v>
      </c>
      <c r="F249" s="36">
        <v>34500</v>
      </c>
      <c r="G249" s="7"/>
    </row>
    <row r="250" spans="1:7" ht="13.5" customHeight="1">
      <c r="A250" s="32" t="s">
        <v>291</v>
      </c>
      <c r="B250" s="35" t="s">
        <v>249</v>
      </c>
      <c r="C250" s="33">
        <v>2.01</v>
      </c>
      <c r="D250" s="35" t="s">
        <v>210</v>
      </c>
      <c r="E250" s="34">
        <f t="shared" si="4"/>
        <v>69.34499999999998</v>
      </c>
      <c r="F250" s="36">
        <v>34500</v>
      </c>
      <c r="G250" s="7"/>
    </row>
    <row r="251" spans="1:7" ht="13.5" customHeight="1">
      <c r="A251" s="32" t="s">
        <v>292</v>
      </c>
      <c r="B251" s="33" t="s">
        <v>288</v>
      </c>
      <c r="C251" s="33">
        <v>2.47</v>
      </c>
      <c r="D251" s="33" t="s">
        <v>210</v>
      </c>
      <c r="E251" s="34">
        <f t="shared" si="4"/>
        <v>85.215</v>
      </c>
      <c r="F251" s="36">
        <v>34500</v>
      </c>
      <c r="G251" s="7"/>
    </row>
    <row r="252" spans="1:7" ht="13.5" customHeight="1">
      <c r="A252" s="32" t="s">
        <v>293</v>
      </c>
      <c r="B252" s="33" t="s">
        <v>288</v>
      </c>
      <c r="C252" s="33">
        <v>2.98</v>
      </c>
      <c r="D252" s="33" t="s">
        <v>210</v>
      </c>
      <c r="E252" s="34">
        <f t="shared" si="4"/>
        <v>102.81</v>
      </c>
      <c r="F252" s="36">
        <v>34500</v>
      </c>
      <c r="G252" s="7"/>
    </row>
    <row r="253" spans="1:7" ht="13.5" customHeight="1">
      <c r="A253" s="32" t="s">
        <v>294</v>
      </c>
      <c r="B253" s="33" t="s">
        <v>249</v>
      </c>
      <c r="C253" s="33">
        <v>3.85</v>
      </c>
      <c r="D253" s="33" t="s">
        <v>210</v>
      </c>
      <c r="E253" s="34">
        <f t="shared" si="4"/>
        <v>132.825</v>
      </c>
      <c r="F253" s="36">
        <v>34500</v>
      </c>
      <c r="G253" s="7"/>
    </row>
    <row r="254" spans="1:7" ht="13.5" customHeight="1">
      <c r="A254" s="32" t="s">
        <v>295</v>
      </c>
      <c r="B254" s="33" t="s">
        <v>249</v>
      </c>
      <c r="C254" s="33">
        <v>4.83</v>
      </c>
      <c r="D254" s="33" t="s">
        <v>210</v>
      </c>
      <c r="E254" s="34">
        <f t="shared" si="4"/>
        <v>166.635</v>
      </c>
      <c r="F254" s="36">
        <v>34500</v>
      </c>
      <c r="G254" s="7"/>
    </row>
    <row r="255" spans="1:7" ht="13.5" customHeight="1">
      <c r="A255" s="32" t="s">
        <v>296</v>
      </c>
      <c r="B255" s="33" t="s">
        <v>249</v>
      </c>
      <c r="C255" s="33">
        <v>6.31</v>
      </c>
      <c r="D255" s="33" t="s">
        <v>210</v>
      </c>
      <c r="E255" s="34">
        <f t="shared" si="4"/>
        <v>217.695</v>
      </c>
      <c r="F255" s="36">
        <v>34500</v>
      </c>
      <c r="G255" s="7"/>
    </row>
    <row r="256" spans="1:6" ht="13.5" customHeight="1">
      <c r="A256" s="66" t="s">
        <v>297</v>
      </c>
      <c r="B256" s="66"/>
      <c r="C256" s="66"/>
      <c r="D256" s="66"/>
      <c r="E256" s="66"/>
      <c r="F256" s="66" t="e">
        <f>#REF!+300+200</f>
        <v>#REF!</v>
      </c>
    </row>
    <row r="257" spans="1:7" ht="13.5" customHeight="1">
      <c r="A257" s="32" t="s">
        <v>298</v>
      </c>
      <c r="B257" s="33" t="s">
        <v>299</v>
      </c>
      <c r="C257" s="33" t="s">
        <v>300</v>
      </c>
      <c r="D257" s="33" t="s">
        <v>301</v>
      </c>
      <c r="E257" s="34"/>
      <c r="F257" s="36">
        <v>33500</v>
      </c>
      <c r="G257" s="7"/>
    </row>
    <row r="258" spans="1:7" ht="13.5" customHeight="1">
      <c r="A258" s="32" t="s">
        <v>302</v>
      </c>
      <c r="B258" s="33" t="s">
        <v>299</v>
      </c>
      <c r="C258" s="33" t="s">
        <v>300</v>
      </c>
      <c r="D258" s="33" t="s">
        <v>210</v>
      </c>
      <c r="E258" s="33"/>
      <c r="F258" s="36">
        <v>33500</v>
      </c>
      <c r="G258" s="7"/>
    </row>
    <row r="259" spans="1:7" ht="13.5" customHeight="1">
      <c r="A259" s="67" t="s">
        <v>303</v>
      </c>
      <c r="B259" s="67"/>
      <c r="C259" s="67"/>
      <c r="D259" s="67"/>
      <c r="E259" s="67"/>
      <c r="F259" s="67" t="e">
        <f>#REF!+300+200</f>
        <v>#REF!</v>
      </c>
      <c r="G259" s="7"/>
    </row>
    <row r="260" spans="1:25" s="23" customFormat="1" ht="13.5" customHeight="1">
      <c r="A260" s="32" t="s">
        <v>304</v>
      </c>
      <c r="B260" s="33" t="s">
        <v>299</v>
      </c>
      <c r="C260" s="33" t="s">
        <v>305</v>
      </c>
      <c r="D260" s="33" t="s">
        <v>306</v>
      </c>
      <c r="E260" s="34"/>
      <c r="F260" s="36">
        <v>49000</v>
      </c>
      <c r="G260" s="2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22"/>
    </row>
    <row r="261" spans="1:24" ht="13.5" customHeight="1">
      <c r="A261" s="32" t="s">
        <v>307</v>
      </c>
      <c r="B261" s="33" t="s">
        <v>299</v>
      </c>
      <c r="C261" s="33">
        <v>0.15</v>
      </c>
      <c r="D261" s="33" t="s">
        <v>306</v>
      </c>
      <c r="E261" s="33"/>
      <c r="F261" s="36">
        <v>46000</v>
      </c>
      <c r="G261" s="7"/>
      <c r="H261" s="1"/>
      <c r="I261" s="1"/>
      <c r="J261" s="1"/>
      <c r="K261" s="1"/>
      <c r="L261" s="1"/>
      <c r="M261" s="1"/>
      <c r="N261" s="1"/>
      <c r="O261" s="11"/>
      <c r="P261" s="11"/>
      <c r="Q261" s="11"/>
      <c r="R261" s="11"/>
      <c r="S261" s="11"/>
      <c r="T261" s="11"/>
      <c r="U261" s="11"/>
      <c r="V261" s="11"/>
      <c r="W261" s="11"/>
      <c r="X261" s="11"/>
    </row>
    <row r="262" spans="1:24" ht="13.5" customHeight="1">
      <c r="A262" s="32" t="s">
        <v>308</v>
      </c>
      <c r="B262" s="33" t="s">
        <v>299</v>
      </c>
      <c r="C262" s="33">
        <v>0.15</v>
      </c>
      <c r="D262" s="33" t="s">
        <v>306</v>
      </c>
      <c r="E262" s="33"/>
      <c r="F262" s="36">
        <v>45500</v>
      </c>
      <c r="G262" s="7"/>
      <c r="H262" s="1"/>
      <c r="I262" s="1"/>
      <c r="J262" s="1"/>
      <c r="K262" s="1"/>
      <c r="L262" s="1"/>
      <c r="M262" s="1"/>
      <c r="N262" s="1"/>
      <c r="O262" s="11"/>
      <c r="P262" s="11"/>
      <c r="Q262" s="11"/>
      <c r="R262" s="11"/>
      <c r="S262" s="11"/>
      <c r="T262" s="11"/>
      <c r="U262" s="11"/>
      <c r="V262" s="11"/>
      <c r="W262" s="11"/>
      <c r="X262" s="11"/>
    </row>
    <row r="263" spans="1:7" ht="13.5" customHeight="1">
      <c r="A263" s="32" t="s">
        <v>309</v>
      </c>
      <c r="B263" s="33" t="s">
        <v>299</v>
      </c>
      <c r="C263" s="33">
        <v>0.15</v>
      </c>
      <c r="D263" s="33" t="s">
        <v>306</v>
      </c>
      <c r="E263" s="33"/>
      <c r="F263" s="36">
        <v>45500</v>
      </c>
      <c r="G263" s="7"/>
    </row>
    <row r="264" spans="1:7" ht="13.5" customHeight="1">
      <c r="A264" s="66" t="s">
        <v>310</v>
      </c>
      <c r="B264" s="66"/>
      <c r="C264" s="66"/>
      <c r="D264" s="66"/>
      <c r="E264" s="66"/>
      <c r="F264" s="66" t="e">
        <f>#REF!+300+200</f>
        <v>#REF!</v>
      </c>
      <c r="G264" s="7"/>
    </row>
    <row r="265" spans="1:7" ht="13.5" customHeight="1">
      <c r="A265" s="32" t="s">
        <v>311</v>
      </c>
      <c r="B265" s="33" t="s">
        <v>59</v>
      </c>
      <c r="C265" s="33">
        <v>0.51</v>
      </c>
      <c r="D265" s="33" t="s">
        <v>312</v>
      </c>
      <c r="E265" s="34">
        <f aca="true" t="shared" si="5" ref="E265:E289">C265*F265/1000</f>
        <v>24.99</v>
      </c>
      <c r="F265" s="36">
        <v>49000</v>
      </c>
      <c r="G265" s="7"/>
    </row>
    <row r="266" spans="1:7" ht="13.5" customHeight="1">
      <c r="A266" s="32" t="s">
        <v>313</v>
      </c>
      <c r="B266" s="33" t="s">
        <v>59</v>
      </c>
      <c r="C266" s="33">
        <v>0.8</v>
      </c>
      <c r="D266" s="33" t="s">
        <v>312</v>
      </c>
      <c r="E266" s="34">
        <f t="shared" si="5"/>
        <v>34.08</v>
      </c>
      <c r="F266" s="36">
        <v>42600</v>
      </c>
      <c r="G266" s="7"/>
    </row>
    <row r="267" spans="1:7" ht="13.5" customHeight="1">
      <c r="A267" s="32" t="s">
        <v>314</v>
      </c>
      <c r="B267" s="33" t="s">
        <v>315</v>
      </c>
      <c r="C267" s="33">
        <v>1.15</v>
      </c>
      <c r="D267" s="33" t="s">
        <v>312</v>
      </c>
      <c r="E267" s="34">
        <f t="shared" si="5"/>
        <v>47.14999999999999</v>
      </c>
      <c r="F267" s="36">
        <v>41000</v>
      </c>
      <c r="G267" s="7"/>
    </row>
    <row r="268" spans="1:7" ht="13.5" customHeight="1">
      <c r="A268" s="32" t="s">
        <v>316</v>
      </c>
      <c r="B268" s="33" t="s">
        <v>315</v>
      </c>
      <c r="C268" s="33">
        <v>1.55</v>
      </c>
      <c r="D268" s="33" t="s">
        <v>312</v>
      </c>
      <c r="E268" s="34">
        <f t="shared" si="5"/>
        <v>63.55</v>
      </c>
      <c r="F268" s="36">
        <v>41000</v>
      </c>
      <c r="G268" s="7"/>
    </row>
    <row r="269" spans="1:7" ht="13.5" customHeight="1">
      <c r="A269" s="32" t="s">
        <v>317</v>
      </c>
      <c r="B269" s="33" t="s">
        <v>59</v>
      </c>
      <c r="C269" s="33">
        <v>2.01</v>
      </c>
      <c r="D269" s="33" t="s">
        <v>312</v>
      </c>
      <c r="E269" s="34">
        <f t="shared" si="5"/>
        <v>82.40999999999998</v>
      </c>
      <c r="F269" s="36">
        <v>41000</v>
      </c>
      <c r="G269" s="7"/>
    </row>
    <row r="270" spans="1:7" ht="13.5" customHeight="1">
      <c r="A270" s="32" t="s">
        <v>318</v>
      </c>
      <c r="B270" s="33" t="s">
        <v>59</v>
      </c>
      <c r="C270" s="33">
        <v>3.17</v>
      </c>
      <c r="D270" s="33" t="s">
        <v>312</v>
      </c>
      <c r="E270" s="34">
        <f t="shared" si="5"/>
        <v>129.97</v>
      </c>
      <c r="F270" s="36">
        <v>41000</v>
      </c>
      <c r="G270" s="7"/>
    </row>
    <row r="271" spans="1:7" ht="13.5" customHeight="1">
      <c r="A271" s="66" t="s">
        <v>319</v>
      </c>
      <c r="B271" s="66"/>
      <c r="C271" s="66"/>
      <c r="D271" s="66"/>
      <c r="E271" s="66"/>
      <c r="F271" s="66" t="e">
        <f>#REF!+300+200</f>
        <v>#REF!</v>
      </c>
      <c r="G271" s="7"/>
    </row>
    <row r="272" spans="1:7" ht="13.5" customHeight="1">
      <c r="A272" s="32" t="s">
        <v>320</v>
      </c>
      <c r="B272" s="33" t="s">
        <v>315</v>
      </c>
      <c r="C272" s="33">
        <v>0.64</v>
      </c>
      <c r="D272" s="33" t="s">
        <v>321</v>
      </c>
      <c r="E272" s="34">
        <f t="shared" si="5"/>
        <v>27.52</v>
      </c>
      <c r="F272" s="36">
        <v>43000</v>
      </c>
      <c r="G272" s="7"/>
    </row>
    <row r="273" spans="1:7" ht="13.5" customHeight="1">
      <c r="A273" s="32" t="s">
        <v>322</v>
      </c>
      <c r="B273" s="33" t="s">
        <v>315</v>
      </c>
      <c r="C273" s="33">
        <v>0.8</v>
      </c>
      <c r="D273" s="33" t="s">
        <v>321</v>
      </c>
      <c r="E273" s="34">
        <f t="shared" si="5"/>
        <v>33.2</v>
      </c>
      <c r="F273" s="36">
        <v>41500</v>
      </c>
      <c r="G273" s="7"/>
    </row>
    <row r="274" spans="1:7" ht="13.5" customHeight="1">
      <c r="A274" s="32" t="s">
        <v>323</v>
      </c>
      <c r="B274" s="33" t="s">
        <v>59</v>
      </c>
      <c r="C274" s="33">
        <v>0.97</v>
      </c>
      <c r="D274" s="33" t="s">
        <v>321</v>
      </c>
      <c r="E274" s="34">
        <f t="shared" si="5"/>
        <v>40.255</v>
      </c>
      <c r="F274" s="36">
        <v>41500</v>
      </c>
      <c r="G274" s="7"/>
    </row>
    <row r="275" spans="1:7" ht="13.5" customHeight="1">
      <c r="A275" s="32" t="s">
        <v>324</v>
      </c>
      <c r="B275" s="33" t="s">
        <v>315</v>
      </c>
      <c r="C275" s="33">
        <v>1.3</v>
      </c>
      <c r="D275" s="33" t="s">
        <v>321</v>
      </c>
      <c r="E275" s="34">
        <f t="shared" si="5"/>
        <v>53.95</v>
      </c>
      <c r="F275" s="36">
        <v>41500</v>
      </c>
      <c r="G275" s="7"/>
    </row>
    <row r="276" spans="1:7" ht="13.5" customHeight="1">
      <c r="A276" s="32" t="s">
        <v>325</v>
      </c>
      <c r="B276" s="33" t="s">
        <v>315</v>
      </c>
      <c r="C276" s="33">
        <v>1.6</v>
      </c>
      <c r="D276" s="33" t="s">
        <v>321</v>
      </c>
      <c r="E276" s="34">
        <f t="shared" si="5"/>
        <v>66.4</v>
      </c>
      <c r="F276" s="36">
        <v>41500</v>
      </c>
      <c r="G276" s="7"/>
    </row>
    <row r="277" spans="1:7" ht="13.5" customHeight="1">
      <c r="A277" s="32" t="s">
        <v>326</v>
      </c>
      <c r="B277" s="33" t="s">
        <v>315</v>
      </c>
      <c r="C277" s="33">
        <v>1.96</v>
      </c>
      <c r="D277" s="33" t="s">
        <v>321</v>
      </c>
      <c r="E277" s="34">
        <f t="shared" si="5"/>
        <v>81.34</v>
      </c>
      <c r="F277" s="36">
        <v>41500</v>
      </c>
      <c r="G277" s="7"/>
    </row>
    <row r="278" spans="1:7" ht="13.5" customHeight="1">
      <c r="A278" s="32" t="s">
        <v>327</v>
      </c>
      <c r="B278" s="33" t="s">
        <v>229</v>
      </c>
      <c r="C278" s="33">
        <v>6.3</v>
      </c>
      <c r="D278" s="33" t="s">
        <v>328</v>
      </c>
      <c r="E278" s="34">
        <f t="shared" si="5"/>
        <v>274.05</v>
      </c>
      <c r="F278" s="36">
        <v>43500</v>
      </c>
      <c r="G278" s="7"/>
    </row>
    <row r="279" spans="1:7" ht="13.5" customHeight="1">
      <c r="A279" s="66" t="s">
        <v>329</v>
      </c>
      <c r="B279" s="66"/>
      <c r="C279" s="66"/>
      <c r="D279" s="66"/>
      <c r="E279" s="66"/>
      <c r="F279" s="66" t="e">
        <f>#REF!+300+200</f>
        <v>#REF!</v>
      </c>
      <c r="G279" s="7"/>
    </row>
    <row r="280" spans="1:7" ht="13.5" customHeight="1">
      <c r="A280" s="39" t="s">
        <v>330</v>
      </c>
      <c r="B280" s="36" t="s">
        <v>331</v>
      </c>
      <c r="C280" s="54">
        <v>10</v>
      </c>
      <c r="D280" s="36"/>
      <c r="E280" s="34">
        <f t="shared" si="5"/>
        <v>495</v>
      </c>
      <c r="F280" s="36">
        <v>49500</v>
      </c>
      <c r="G280" s="7"/>
    </row>
    <row r="281" spans="1:7" ht="13.5" customHeight="1">
      <c r="A281" s="39" t="s">
        <v>332</v>
      </c>
      <c r="B281" s="36" t="s">
        <v>166</v>
      </c>
      <c r="C281" s="54">
        <v>12</v>
      </c>
      <c r="D281" s="36"/>
      <c r="E281" s="34">
        <f t="shared" si="5"/>
        <v>588</v>
      </c>
      <c r="F281" s="36">
        <v>49000</v>
      </c>
      <c r="G281" s="7"/>
    </row>
    <row r="282" spans="1:7" ht="13.5" customHeight="1">
      <c r="A282" s="39" t="s">
        <v>333</v>
      </c>
      <c r="B282" s="36" t="s">
        <v>120</v>
      </c>
      <c r="C282" s="55">
        <v>14</v>
      </c>
      <c r="D282" s="36"/>
      <c r="E282" s="34">
        <f t="shared" si="5"/>
        <v>679</v>
      </c>
      <c r="F282" s="36">
        <v>48500</v>
      </c>
      <c r="G282" s="7"/>
    </row>
    <row r="283" spans="1:7" ht="13.5" customHeight="1">
      <c r="A283" s="39" t="s">
        <v>334</v>
      </c>
      <c r="B283" s="36" t="s">
        <v>120</v>
      </c>
      <c r="C283" s="36">
        <v>16.3</v>
      </c>
      <c r="D283" s="36"/>
      <c r="E283" s="34">
        <f t="shared" si="5"/>
        <v>790.55</v>
      </c>
      <c r="F283" s="36">
        <v>48500</v>
      </c>
      <c r="G283" s="7"/>
    </row>
    <row r="284" spans="1:7" ht="13.5" customHeight="1">
      <c r="A284" s="39" t="s">
        <v>335</v>
      </c>
      <c r="B284" s="36" t="s">
        <v>120</v>
      </c>
      <c r="C284" s="36">
        <v>19.5</v>
      </c>
      <c r="D284" s="36"/>
      <c r="E284" s="34">
        <f t="shared" si="5"/>
        <v>945.75</v>
      </c>
      <c r="F284" s="36">
        <v>48500</v>
      </c>
      <c r="G284" s="7"/>
    </row>
    <row r="285" spans="1:7" ht="13.5" customHeight="1">
      <c r="A285" s="32" t="s">
        <v>336</v>
      </c>
      <c r="B285" s="36" t="s">
        <v>264</v>
      </c>
      <c r="C285" s="36">
        <v>22.3</v>
      </c>
      <c r="D285" s="56"/>
      <c r="E285" s="34">
        <f t="shared" si="5"/>
        <v>1081.55</v>
      </c>
      <c r="F285" s="36">
        <v>48500</v>
      </c>
      <c r="G285" s="7"/>
    </row>
    <row r="286" spans="1:7" ht="13.5" customHeight="1">
      <c r="A286" s="32" t="s">
        <v>337</v>
      </c>
      <c r="B286" s="36" t="s">
        <v>120</v>
      </c>
      <c r="C286" s="36">
        <v>38.33</v>
      </c>
      <c r="D286" s="56"/>
      <c r="E286" s="34">
        <f t="shared" si="5"/>
        <v>2108.15</v>
      </c>
      <c r="F286" s="36">
        <v>55000</v>
      </c>
      <c r="G286" s="7"/>
    </row>
    <row r="287" spans="1:7" ht="13.5" customHeight="1">
      <c r="A287" s="32" t="s">
        <v>338</v>
      </c>
      <c r="B287" s="36" t="s">
        <v>120</v>
      </c>
      <c r="C287" s="36">
        <v>37.3</v>
      </c>
      <c r="D287" s="56"/>
      <c r="E287" s="34">
        <f t="shared" si="5"/>
        <v>2088.7999999999997</v>
      </c>
      <c r="F287" s="36">
        <v>56000</v>
      </c>
      <c r="G287" s="7"/>
    </row>
    <row r="288" spans="1:7" ht="13.5" customHeight="1">
      <c r="A288" s="32" t="s">
        <v>339</v>
      </c>
      <c r="B288" s="36" t="s">
        <v>120</v>
      </c>
      <c r="C288" s="36">
        <v>36.35</v>
      </c>
      <c r="D288" s="56"/>
      <c r="E288" s="34">
        <f t="shared" si="5"/>
        <v>2162.825</v>
      </c>
      <c r="F288" s="36">
        <v>59500</v>
      </c>
      <c r="G288" s="7"/>
    </row>
    <row r="289" spans="1:7" ht="13.5" customHeight="1">
      <c r="A289" s="32" t="s">
        <v>340</v>
      </c>
      <c r="B289" s="36" t="s">
        <v>120</v>
      </c>
      <c r="C289" s="36">
        <v>50</v>
      </c>
      <c r="D289" s="56"/>
      <c r="E289" s="34">
        <f t="shared" si="5"/>
        <v>2825</v>
      </c>
      <c r="F289" s="36">
        <v>56500</v>
      </c>
      <c r="G289" s="7"/>
    </row>
    <row r="290" spans="1:7" ht="26.25" customHeight="1">
      <c r="A290" s="64" t="s">
        <v>342</v>
      </c>
      <c r="B290" s="64"/>
      <c r="C290" s="64"/>
      <c r="D290" s="64"/>
      <c r="E290" s="64"/>
      <c r="F290" s="64"/>
      <c r="G290" s="7"/>
    </row>
    <row r="291" spans="1:6" s="7" customFormat="1" ht="21" customHeight="1">
      <c r="A291" s="64"/>
      <c r="B291" s="64"/>
      <c r="C291" s="64"/>
      <c r="D291" s="64"/>
      <c r="E291" s="64"/>
      <c r="F291" s="64"/>
    </row>
    <row r="292" spans="1:6" s="7" customFormat="1" ht="2.25" customHeight="1">
      <c r="A292" s="64"/>
      <c r="B292" s="64"/>
      <c r="C292" s="64"/>
      <c r="D292" s="64"/>
      <c r="E292" s="64"/>
      <c r="F292" s="64"/>
    </row>
    <row r="293" spans="1:6" ht="15" customHeight="1">
      <c r="A293" s="58" t="s">
        <v>343</v>
      </c>
      <c r="B293" s="58"/>
      <c r="C293" s="58"/>
      <c r="D293" s="58"/>
      <c r="E293" s="58"/>
      <c r="F293" s="58"/>
    </row>
    <row r="294" spans="1:6" ht="15" customHeight="1">
      <c r="A294" s="58"/>
      <c r="B294" s="58"/>
      <c r="C294" s="58"/>
      <c r="D294" s="58"/>
      <c r="E294" s="58"/>
      <c r="F294" s="58"/>
    </row>
    <row r="295" spans="1:6" ht="5.25" customHeight="1">
      <c r="A295" s="58"/>
      <c r="B295" s="58"/>
      <c r="C295" s="58"/>
      <c r="D295" s="58"/>
      <c r="E295" s="58"/>
      <c r="F295" s="58"/>
    </row>
    <row r="296" spans="1:6" ht="15" customHeight="1">
      <c r="A296" s="58" t="s">
        <v>344</v>
      </c>
      <c r="B296" s="58"/>
      <c r="C296" s="58"/>
      <c r="D296" s="58"/>
      <c r="E296" s="58"/>
      <c r="F296" s="58"/>
    </row>
    <row r="297" spans="1:6" ht="13.5" customHeight="1">
      <c r="A297" s="58"/>
      <c r="B297" s="58"/>
      <c r="C297" s="58"/>
      <c r="D297" s="58"/>
      <c r="E297" s="58"/>
      <c r="F297" s="58"/>
    </row>
    <row r="298" spans="1:6" ht="15" customHeight="1" hidden="1">
      <c r="A298" s="58"/>
      <c r="B298" s="58"/>
      <c r="C298" s="58"/>
      <c r="D298" s="58"/>
      <c r="E298" s="58"/>
      <c r="F298" s="58"/>
    </row>
    <row r="299" spans="1:6" ht="15" customHeight="1">
      <c r="A299" s="58" t="s">
        <v>345</v>
      </c>
      <c r="B299" s="58"/>
      <c r="C299" s="58"/>
      <c r="D299" s="58"/>
      <c r="E299" s="58"/>
      <c r="F299" s="58"/>
    </row>
    <row r="300" spans="1:6" ht="15" customHeight="1">
      <c r="A300" s="58"/>
      <c r="B300" s="58"/>
      <c r="C300" s="58"/>
      <c r="D300" s="58"/>
      <c r="E300" s="58"/>
      <c r="F300" s="58"/>
    </row>
    <row r="301" spans="1:6" ht="3.75" customHeight="1">
      <c r="A301" s="58"/>
      <c r="B301" s="58"/>
      <c r="C301" s="58"/>
      <c r="D301" s="58"/>
      <c r="E301" s="58"/>
      <c r="F301" s="58"/>
    </row>
    <row r="302" spans="1:6" ht="15" customHeight="1">
      <c r="A302" s="58" t="s">
        <v>346</v>
      </c>
      <c r="B302" s="58"/>
      <c r="C302" s="58"/>
      <c r="D302" s="58"/>
      <c r="E302" s="58"/>
      <c r="F302" s="58"/>
    </row>
    <row r="303" spans="1:6" ht="13.5" customHeight="1">
      <c r="A303" s="58"/>
      <c r="B303" s="58"/>
      <c r="C303" s="58"/>
      <c r="D303" s="58"/>
      <c r="E303" s="58"/>
      <c r="F303" s="58"/>
    </row>
    <row r="304" spans="1:6" ht="15" customHeight="1" hidden="1">
      <c r="A304" s="58"/>
      <c r="B304" s="58"/>
      <c r="C304" s="58"/>
      <c r="D304" s="58"/>
      <c r="E304" s="58"/>
      <c r="F304" s="58"/>
    </row>
    <row r="305" spans="1:6" ht="15" customHeight="1">
      <c r="A305" s="58" t="s">
        <v>347</v>
      </c>
      <c r="B305" s="58"/>
      <c r="C305" s="58"/>
      <c r="D305" s="58"/>
      <c r="E305" s="58"/>
      <c r="F305" s="58"/>
    </row>
    <row r="306" spans="1:6" ht="13.5" customHeight="1">
      <c r="A306" s="58"/>
      <c r="B306" s="58"/>
      <c r="C306" s="58"/>
      <c r="D306" s="58"/>
      <c r="E306" s="58"/>
      <c r="F306" s="58"/>
    </row>
    <row r="307" spans="1:6" ht="15" customHeight="1" hidden="1">
      <c r="A307" s="58"/>
      <c r="B307" s="58"/>
      <c r="C307" s="58"/>
      <c r="D307" s="58"/>
      <c r="E307" s="58"/>
      <c r="F307" s="58"/>
    </row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8"/>
    <row r="1071" ht="18"/>
    <row r="1072" ht="18"/>
    <row r="1074" ht="18"/>
    <row r="3907" ht="18"/>
    <row r="3923" ht="6" customHeight="1"/>
    <row r="65474" ht="18"/>
    <row r="65487" ht="18"/>
    <row r="65488" ht="18"/>
    <row r="65489" ht="18"/>
    <row r="65490" ht="18"/>
    <row r="65491" ht="18"/>
    <row r="65492" ht="18"/>
    <row r="65493" ht="18"/>
    <row r="65494" ht="18"/>
    <row r="65497" ht="18"/>
    <row r="65498" ht="18"/>
    <row r="65499" ht="18"/>
    <row r="65500" ht="18"/>
    <row r="65501" ht="18"/>
    <row r="65502" ht="18"/>
    <row r="65503" ht="18"/>
    <row r="65504" ht="18"/>
    <row r="65505" ht="18"/>
    <row r="65506" ht="18"/>
    <row r="65507" ht="18"/>
    <row r="65508" ht="18"/>
    <row r="65509" ht="18"/>
    <row r="65510" ht="18"/>
    <row r="65511" ht="18"/>
    <row r="65512" ht="18"/>
    <row r="65513" ht="18"/>
    <row r="65514" ht="18"/>
    <row r="65515" ht="18"/>
    <row r="65516" ht="18"/>
    <row r="65517" ht="18"/>
    <row r="65518" ht="18"/>
    <row r="65519" ht="18"/>
    <row r="65520" ht="18"/>
    <row r="65521" ht="18"/>
    <row r="65522" ht="18"/>
    <row r="65523" ht="18"/>
    <row r="65524" ht="18"/>
    <row r="65525" ht="18"/>
    <row r="65526" ht="18"/>
    <row r="65527" ht="18"/>
    <row r="65528" ht="18"/>
    <row r="65529" ht="18"/>
    <row r="65530" ht="18"/>
    <row r="65531" ht="18"/>
    <row r="65532" ht="18"/>
    <row r="65533" ht="18"/>
    <row r="65534" ht="18"/>
    <row r="65535" ht="18"/>
    <row r="65536" ht="18"/>
  </sheetData>
  <sheetProtection selectLockedCells="1" selectUnlockedCells="1"/>
  <mergeCells count="33">
    <mergeCell ref="A201:F201"/>
    <mergeCell ref="A35:F35"/>
    <mergeCell ref="A40:F40"/>
    <mergeCell ref="A243:F243"/>
    <mergeCell ref="A256:F256"/>
    <mergeCell ref="A259:F259"/>
    <mergeCell ref="A264:F264"/>
    <mergeCell ref="A271:F271"/>
    <mergeCell ref="A1:G1"/>
    <mergeCell ref="A2:G2"/>
    <mergeCell ref="A3:G3"/>
    <mergeCell ref="A4:G4"/>
    <mergeCell ref="A5:G5"/>
    <mergeCell ref="A290:F292"/>
    <mergeCell ref="A293:F295"/>
    <mergeCell ref="A296:F298"/>
    <mergeCell ref="A51:F51"/>
    <mergeCell ref="A53:F53"/>
    <mergeCell ref="A55:F55"/>
    <mergeCell ref="A108:F108"/>
    <mergeCell ref="A186:F186"/>
    <mergeCell ref="A279:F279"/>
    <mergeCell ref="A221:F221"/>
    <mergeCell ref="A302:F304"/>
    <mergeCell ref="A305:F307"/>
    <mergeCell ref="A299:F301"/>
    <mergeCell ref="A8:A9"/>
    <mergeCell ref="B8:B9"/>
    <mergeCell ref="C8:C9"/>
    <mergeCell ref="D8:D9"/>
    <mergeCell ref="E8:E9"/>
    <mergeCell ref="F8:F9"/>
    <mergeCell ref="A10:F10"/>
  </mergeCells>
  <hyperlinks>
    <hyperlink ref="B6" r:id="rId1" display="тскстальстрой.рф"/>
    <hyperlink ref="A6" r:id="rId2" display="tskstalstroy.ru"/>
    <hyperlink ref="C6" r:id="rId3" display="tsk.stalstroy@yandex.ru"/>
  </hyperlinks>
  <printOptions horizontalCentered="1" verticalCentered="1"/>
  <pageMargins left="0" right="0" top="0.15748031496062992" bottom="0.35433070866141736" header="0.5118110236220472" footer="0.5118110236220472"/>
  <pageSetup fitToHeight="3" fitToWidth="1" horizontalDpi="300" verticalDpi="300" orientation="portrait" paperSize="9" scale="61" r:id="rId4"/>
  <rowBreaks count="5" manualBreakCount="5">
    <brk id="104" max="255" man="1"/>
    <brk id="107" max="255" man="1"/>
    <brk id="185" max="255" man="1"/>
    <brk id="200" max="255" man="1"/>
    <brk id="317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40133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2019-11-02T11:37:57Z</cp:lastPrinted>
  <dcterms:created xsi:type="dcterms:W3CDTF">2012-07-24T06:25:18Z</dcterms:created>
  <dcterms:modified xsi:type="dcterms:W3CDTF">2019-11-02T11:38:50Z</dcterms:modified>
  <cp:category/>
  <cp:version/>
  <cp:contentType/>
  <cp:contentStatus/>
  <cp:revision>1576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Поле 1">
    <vt:lpwstr/>
  </property>
  <property fmtid="{D5CDD505-2E9C-101B-9397-08002B2CF9AE}" pid="3" name="Поле 2">
    <vt:lpwstr/>
  </property>
  <property fmtid="{D5CDD505-2E9C-101B-9397-08002B2CF9AE}" pid="4" name="Поле 3">
    <vt:lpwstr/>
  </property>
  <property fmtid="{D5CDD505-2E9C-101B-9397-08002B2CF9AE}" pid="5" name="Поле 4">
    <vt:lpwstr/>
  </property>
</Properties>
</file>